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zat\Downloads\"/>
    </mc:Choice>
  </mc:AlternateContent>
  <bookViews>
    <workbookView xWindow="0" yWindow="0" windowWidth="20460" windowHeight="7620" tabRatio="801"/>
  </bookViews>
  <sheets>
    <sheet name="ОГЛАВЛЕНИЕ" sheetId="1" r:id="rId1"/>
    <sheet name="ЗНАКИ" sheetId="2" r:id="rId2"/>
    <sheet name="ИЗДЕЛИЯ ИЗ РЕЗИНЫ" sheetId="3" r:id="rId3"/>
    <sheet name="КАБЕЛЬ-КАНАЛЫ" sheetId="4" r:id="rId4"/>
    <sheet name="СТОЛБИКИ" sheetId="5" r:id="rId5"/>
    <sheet name="МЕТ. КОЛЕСООТБОЙНИКИ" sheetId="6" r:id="rId6"/>
    <sheet name="СРЕДСТВА ОГРАЖДЕНИЯ" sheetId="7" r:id="rId7"/>
    <sheet name="ПЕРЕДВИЖНЫЕ СЕКЦИИ БАРЬЕР" sheetId="19" r:id="rId8"/>
    <sheet name="ОГРАЖДЕНИЯ ПЕШЕХОДНЫЕ" sheetId="8" r:id="rId9"/>
    <sheet name="КОНУСЫ" sheetId="9" r:id="rId10"/>
    <sheet name="ВЕЛОПАРКОВКИ" sheetId="16" r:id="rId11"/>
    <sheet name="ЗЕРКАЛА" sheetId="10" r:id="rId12"/>
    <sheet name="СВЕТОФОРЫ" sheetId="11" r:id="rId13"/>
    <sheet name="БЕТОННАЯ ТАКТИЛЬНАЯ ПЛИТКА" sheetId="17" r:id="rId14"/>
    <sheet name="ФОНАРИ, КАТАФОТЫ" sheetId="12" r:id="rId15"/>
    <sheet name="РАЗМЕТКА" sheetId="14" r:id="rId16"/>
    <sheet name="МУЛЯЖИ, ИМИТАТОРЫ" sheetId="20" r:id="rId17"/>
  </sheets>
  <definedNames>
    <definedName name="_xlnm.Print_Area" localSheetId="16">'МУЛЯЖИ, ИМИТАТОРЫ'!$A$1:$D$10</definedName>
    <definedName name="_xlnm.Print_Area" localSheetId="15">РАЗМЕТКА!$A$1:$D$16</definedName>
  </definedNames>
  <calcPr calcId="162913"/>
</workbook>
</file>

<file path=xl/calcChain.xml><?xml version="1.0" encoding="utf-8"?>
<calcChain xmlns="http://schemas.openxmlformats.org/spreadsheetml/2006/main">
  <c r="A34" i="2" l="1"/>
  <c r="A31" i="2"/>
  <c r="A26" i="2"/>
  <c r="A14" i="2"/>
</calcChain>
</file>

<file path=xl/sharedStrings.xml><?xml version="1.0" encoding="utf-8"?>
<sst xmlns="http://schemas.openxmlformats.org/spreadsheetml/2006/main" count="1378" uniqueCount="787">
  <si>
    <t>Компания "ТатДорЗнак"</t>
  </si>
  <si>
    <t>www.tatdorznak.ru</t>
  </si>
  <si>
    <t>tatdorznak@mail.ru</t>
  </si>
  <si>
    <t>Знаки</t>
  </si>
  <si>
    <t>Резиновая защита углов</t>
  </si>
  <si>
    <t>Резиновая защита стен</t>
  </si>
  <si>
    <t>Резиновые делиниаторы</t>
  </si>
  <si>
    <t>Резиновые колесоотбойники</t>
  </si>
  <si>
    <t>Съезды с бордюра</t>
  </si>
  <si>
    <t>Резиновые подставки, утяжелители</t>
  </si>
  <si>
    <t>Кабель-каналы</t>
  </si>
  <si>
    <t>Столбики гибкие</t>
  </si>
  <si>
    <t>Столбики металлические парковочные</t>
  </si>
  <si>
    <t>Столбики сигнальные дорожные С1, С3</t>
  </si>
  <si>
    <t>Металлические колесоотбойники</t>
  </si>
  <si>
    <t>Ограждения: солдатики, панель, блокираторы, вехи, сетки, передвижное, блоки, буферы, шлагбаумы</t>
  </si>
  <si>
    <t>Пешеходные ограждения</t>
  </si>
  <si>
    <t>Конусы</t>
  </si>
  <si>
    <t>Зеркала</t>
  </si>
  <si>
    <t>Фонари</t>
  </si>
  <si>
    <t>Катафоты</t>
  </si>
  <si>
    <t>Светофоры</t>
  </si>
  <si>
    <t>Материалы для разметки</t>
  </si>
  <si>
    <t>www. tatdorznak.ru</t>
  </si>
  <si>
    <t xml:space="preserve">№ </t>
  </si>
  <si>
    <t>Вид</t>
  </si>
  <si>
    <t xml:space="preserve">Наименование дорожного знака                                                        </t>
  </si>
  <si>
    <t xml:space="preserve">  Типоразмер                              </t>
  </si>
  <si>
    <t xml:space="preserve">  Размер                              мм</t>
  </si>
  <si>
    <t>Пленка А инженерная призматическая 7-10 лет</t>
  </si>
  <si>
    <t>Пленка высокоинтенсивная Б 10лет</t>
  </si>
  <si>
    <t>Пленка алмазная В 10-12лет</t>
  </si>
  <si>
    <t>Треугольные 1.1;1.2; 1.5-1.33;2.3.1-2.4</t>
  </si>
  <si>
    <t>I</t>
  </si>
  <si>
    <t>700*700*700</t>
  </si>
  <si>
    <t>по запросу</t>
  </si>
  <si>
    <t>II</t>
  </si>
  <si>
    <t>900*900*900</t>
  </si>
  <si>
    <t>III</t>
  </si>
  <si>
    <t>1200*1200*1200</t>
  </si>
  <si>
    <t>Круглые  2.6; 3.1-3.33; 4.1.1-4.7</t>
  </si>
  <si>
    <t>Д600</t>
  </si>
  <si>
    <t>Д700</t>
  </si>
  <si>
    <t>Д900</t>
  </si>
  <si>
    <t>Круглые 3.27-3.30</t>
  </si>
  <si>
    <t>Квадратные 2.1; 2.2; 2.7; 5.5; 5.6; 5.8-5.14; 5.15.2 - 5.15.6; 5.19.1; 5.20; 6.2-6.8.3; 6.9.3; 8.13</t>
  </si>
  <si>
    <t>600х600</t>
  </si>
  <si>
    <t>700х700</t>
  </si>
  <si>
    <t>900х900</t>
  </si>
  <si>
    <t>Таблички 1.4.1-1.4.6; 8.1.1; 8.1.3-8.12; 8.14-8.21.3</t>
  </si>
  <si>
    <t>300х600</t>
  </si>
  <si>
    <t>350х700</t>
  </si>
  <si>
    <t>450х900</t>
  </si>
  <si>
    <t>4.8.1-4.8.3; 5.1-5.4; 5.16.5-5.18; 5.21; 5.22; 5.27-5.34; 7.1-7.18</t>
  </si>
  <si>
    <t>600х900</t>
  </si>
  <si>
    <t>700х1050</t>
  </si>
  <si>
    <t>900х1350</t>
  </si>
  <si>
    <t xml:space="preserve">Направление поворота 1.34.1-1.34.3 </t>
  </si>
  <si>
    <t>500х615</t>
  </si>
  <si>
    <t>500х1160</t>
  </si>
  <si>
    <t>500х2250</t>
  </si>
  <si>
    <t>Предписывающие знаки 5.7.1-5.7.2; 5.23.2-5.24.2; 6.18.1-6.18.3</t>
  </si>
  <si>
    <t>350х1050</t>
  </si>
  <si>
    <t>450х1350</t>
  </si>
  <si>
    <t>Направление движения по полосам 5.15.1; 5.15.3; 5.15.7-5.15.8</t>
  </si>
  <si>
    <t>700х1400</t>
  </si>
  <si>
    <t>900х1800</t>
  </si>
  <si>
    <t>Однопутная железная дорога 1.3.1</t>
  </si>
  <si>
    <t>-</t>
  </si>
  <si>
    <t>Многопутная железная дорога 1.3.2</t>
  </si>
  <si>
    <t>Километровый знак 6.13 - односторонний</t>
  </si>
  <si>
    <t>200х300</t>
  </si>
  <si>
    <t>350х450</t>
  </si>
  <si>
    <t>Километровый знак 6.13 - двусторонний</t>
  </si>
  <si>
    <t>2.5 Движение без остановки запрещено</t>
  </si>
  <si>
    <t xml:space="preserve">Знак 5.19.1-5.19.2 пленка флуоресцентная </t>
  </si>
  <si>
    <t xml:space="preserve">Хомут, крепление </t>
  </si>
  <si>
    <t>комплект</t>
  </si>
  <si>
    <t>Д 57</t>
  </si>
  <si>
    <t>Хомут, крепление</t>
  </si>
  <si>
    <t>Д76</t>
  </si>
  <si>
    <t>Знаки индивидуального проектирования</t>
  </si>
  <si>
    <t>Цена по запросу</t>
  </si>
  <si>
    <t>Стойка оцинкованная Д76</t>
  </si>
  <si>
    <t>1</t>
  </si>
  <si>
    <t>№</t>
  </si>
  <si>
    <t>Наименование</t>
  </si>
  <si>
    <t>Размер, мм</t>
  </si>
  <si>
    <t>Вес, кг</t>
  </si>
  <si>
    <t>1.1</t>
  </si>
  <si>
    <t>Элемент ИДН-300-1</t>
  </si>
  <si>
    <t>300х500х37</t>
  </si>
  <si>
    <t>890</t>
  </si>
  <si>
    <t>1.2</t>
  </si>
  <si>
    <t>Элемент ИДН-300-2</t>
  </si>
  <si>
    <t>300х180х37</t>
  </si>
  <si>
    <t>500x500x58</t>
  </si>
  <si>
    <t>1.5</t>
  </si>
  <si>
    <t>Элемент ИДН-500-1. Усиленное крепление</t>
  </si>
  <si>
    <t>1.7</t>
  </si>
  <si>
    <t>Элемент ИДН-500-2</t>
  </si>
  <si>
    <t>500x250x58</t>
  </si>
  <si>
    <t>690</t>
  </si>
  <si>
    <t>1.8</t>
  </si>
  <si>
    <t>Элемент ИДН-900-1. Усиленное крепление</t>
  </si>
  <si>
    <t>900x500x58</t>
  </si>
  <si>
    <t>Элемент ИДН-900-2</t>
  </si>
  <si>
    <t>900x250x58</t>
  </si>
  <si>
    <t>Болт анкерный для ИДН-500 Россия</t>
  </si>
  <si>
    <t>Шуруп-дюбель для ИДН-900 Россия</t>
  </si>
  <si>
    <t>10х120</t>
  </si>
  <si>
    <t>2</t>
  </si>
  <si>
    <t>ЗАЩИТА УГЛОВ</t>
  </si>
  <si>
    <t>2.1</t>
  </si>
  <si>
    <t>Демпфер угловой резиновый прямой ДУ-8</t>
  </si>
  <si>
    <t>800х100х8</t>
  </si>
  <si>
    <t>2.2</t>
  </si>
  <si>
    <t>Демпфер угловой резиновый прямой ДУ-12</t>
  </si>
  <si>
    <t>900х80х12</t>
  </si>
  <si>
    <t>2.3</t>
  </si>
  <si>
    <t>Демпфер угловой резиновый круглый ДКУ-20</t>
  </si>
  <si>
    <t>800х120х20</t>
  </si>
  <si>
    <t>2.4</t>
  </si>
  <si>
    <t>450х140х160</t>
  </si>
  <si>
    <t>2.5</t>
  </si>
  <si>
    <t>Саморез с п/э дюбелем для крепления защиты углов, стен</t>
  </si>
  <si>
    <t>3</t>
  </si>
  <si>
    <t>ЗАЩИТА СТЕН</t>
  </si>
  <si>
    <t>3.1</t>
  </si>
  <si>
    <t>Демпфер стеновой резиновый ДСР-2</t>
  </si>
  <si>
    <t>800х220х8</t>
  </si>
  <si>
    <t>3.2</t>
  </si>
  <si>
    <t>Демпфер стеновой резиновый ДСР-1</t>
  </si>
  <si>
    <t>1000х160х50</t>
  </si>
  <si>
    <t>3.3</t>
  </si>
  <si>
    <t>Демпфер для круглых колонн резиновый ДКР-5000</t>
  </si>
  <si>
    <t>5000х200х30</t>
  </si>
  <si>
    <t>4</t>
  </si>
  <si>
    <t>ДЕЛИНИАТОР</t>
  </si>
  <si>
    <t>4.1</t>
  </si>
  <si>
    <t>Делиниатор резиновый основная часть КР-1,0-1 (без флажка)</t>
  </si>
  <si>
    <t>1000х200х100</t>
  </si>
  <si>
    <t>Делиниатор полимерпесчаный ДПП-1.0.1</t>
  </si>
  <si>
    <t>1000х200х110</t>
  </si>
  <si>
    <t>Концевая часть ДПП-1.0.2</t>
  </si>
  <si>
    <t>500х200х100</t>
  </si>
  <si>
    <t>4.2</t>
  </si>
  <si>
    <t>Флажок к делиниатору 1,0м</t>
  </si>
  <si>
    <t>200х100х50</t>
  </si>
  <si>
    <t>4.3</t>
  </si>
  <si>
    <t>4.5</t>
  </si>
  <si>
    <t>Столбик сигнальный для делиниатора ДПП-1.0.1</t>
  </si>
  <si>
    <t>125х750</t>
  </si>
  <si>
    <t>4.6</t>
  </si>
  <si>
    <t>Столбик сигнальный для делиниатора ДПП-1.0.1 двусторонний</t>
  </si>
  <si>
    <t>5</t>
  </si>
  <si>
    <t>5.1</t>
  </si>
  <si>
    <t>5.2</t>
  </si>
  <si>
    <t>5.3</t>
  </si>
  <si>
    <t>5.4</t>
  </si>
  <si>
    <t>Колесоотбойник (делиниатор) резиновый КР-2,0</t>
  </si>
  <si>
    <t>2000х150х100</t>
  </si>
  <si>
    <t>5.5</t>
  </si>
  <si>
    <t>6</t>
  </si>
  <si>
    <t>СЪЕЗДЫ</t>
  </si>
  <si>
    <t>6.1</t>
  </si>
  <si>
    <t>Съезд с бордюра СР-55 средняя часть</t>
  </si>
  <si>
    <t>500х250х55</t>
  </si>
  <si>
    <t>6.2</t>
  </si>
  <si>
    <t>Съезд с бордюра СР-55 концевая часть</t>
  </si>
  <si>
    <t>250х250х55</t>
  </si>
  <si>
    <t>6.3</t>
  </si>
  <si>
    <t>Съезд с бордюра СР-100 средняя часть</t>
  </si>
  <si>
    <t>600х250х100</t>
  </si>
  <si>
    <t>6.4</t>
  </si>
  <si>
    <t>Съезд с бордюра СР-100 концевая часть</t>
  </si>
  <si>
    <t>250х250х100</t>
  </si>
  <si>
    <t>6.5</t>
  </si>
  <si>
    <t>Съезд с бордюра СР-150 средняя часть</t>
  </si>
  <si>
    <t>600х360х150</t>
  </si>
  <si>
    <t>6.6</t>
  </si>
  <si>
    <t>Съезд с бордюра СР-150 концевая часть</t>
  </si>
  <si>
    <t>300х360х150</t>
  </si>
  <si>
    <t>7</t>
  </si>
  <si>
    <t>ПОДСТАВКИ, УТЯЖЕЛИТЕЛИ</t>
  </si>
  <si>
    <t>7.1</t>
  </si>
  <si>
    <t>330х380х80</t>
  </si>
  <si>
    <t>КАБЕЛЬ-КАНАЛЫ</t>
  </si>
  <si>
    <t>Размеры, мм</t>
  </si>
  <si>
    <t>1000х250х45</t>
  </si>
  <si>
    <t>Поворот на 45 град. ККР 2-12У</t>
  </si>
  <si>
    <t>400х250х45</t>
  </si>
  <si>
    <t>Кабель-канал резиновый. 3 канала по 30мм. Нагрузка 12т. ККР-3-12</t>
  </si>
  <si>
    <t>1000х300х45</t>
  </si>
  <si>
    <t>Кабель-канал резиновый. 3 канала по 65мм. Нагрузка 20т. ККР-3-20</t>
  </si>
  <si>
    <t>900х500х75</t>
  </si>
  <si>
    <t>2.6</t>
  </si>
  <si>
    <t>Кабель-канал ККР 5-20</t>
  </si>
  <si>
    <t>900х550х55</t>
  </si>
  <si>
    <t>Кабель канал резиновый. 2 канала по 100мм. Нагрузка 20т. Для пожарного рукава. МШ-2-20</t>
  </si>
  <si>
    <t>800х300х125</t>
  </si>
  <si>
    <t>ГИБКИЕ СТОЛБИКИ</t>
  </si>
  <si>
    <t>Столбик разделительный гибкий 750мм цельный. 3 полосы</t>
  </si>
  <si>
    <t>750х100</t>
  </si>
  <si>
    <t>470х100</t>
  </si>
  <si>
    <t>Столбик гибкий 1000мм</t>
  </si>
  <si>
    <t>1000х100</t>
  </si>
  <si>
    <t>3.4</t>
  </si>
  <si>
    <t>750х90</t>
  </si>
  <si>
    <t>3.5</t>
  </si>
  <si>
    <t>Утяжелитель для гибкого столбика</t>
  </si>
  <si>
    <t>30х260</t>
  </si>
  <si>
    <t>МЕТАЛЛИЧЕСКИЕ СТОЛБИКИ</t>
  </si>
  <si>
    <t>3.6</t>
  </si>
  <si>
    <t>Столбик бетонируемый серии "Город"</t>
  </si>
  <si>
    <t>750+250х76х2</t>
  </si>
  <si>
    <t>3.7</t>
  </si>
  <si>
    <t>Столбик анкерный серии "Город"</t>
  </si>
  <si>
    <t>750х76х2</t>
  </si>
  <si>
    <t>3.8</t>
  </si>
  <si>
    <t>Столбик передвижной серии "Город"</t>
  </si>
  <si>
    <t>800х76х2</t>
  </si>
  <si>
    <t>3.9</t>
  </si>
  <si>
    <t>Столбик съемный серии "Город"</t>
  </si>
  <si>
    <t>3.10</t>
  </si>
  <si>
    <t>750х108х3</t>
  </si>
  <si>
    <t>3.11</t>
  </si>
  <si>
    <t>3.12</t>
  </si>
  <si>
    <t>СИГНАЛЬНЫЕ ДОРОЖНЫЕ СТОЛБИКИ</t>
  </si>
  <si>
    <t>3.13</t>
  </si>
  <si>
    <t>Столбик сигнальный С1 ГОСТ Р 50970-2011</t>
  </si>
  <si>
    <t>1500х120х60</t>
  </si>
  <si>
    <t>3.14</t>
  </si>
  <si>
    <t>Столбик сигнальный С2 ГОСТ Р 50970-2011</t>
  </si>
  <si>
    <t>800х120х80</t>
  </si>
  <si>
    <t>3.15</t>
  </si>
  <si>
    <t>Столбик сигнальный С3 гибкий ГОСТ Р 50970-2011</t>
  </si>
  <si>
    <t>1300х120х3,5</t>
  </si>
  <si>
    <t>МЕТАЛЛИЧЕСКИЕ КОЛЕСООТБОЙНИКИ</t>
  </si>
  <si>
    <t>Описание</t>
  </si>
  <si>
    <t>Колесоотбойник металлический КМ-500/76х3 угловой на ножках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</si>
  <si>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</si>
  <si>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</si>
  <si>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Колесоотбойник металлический КМ-600/76х3 для колонн на ножках</t>
  </si>
  <si>
    <t>4.7</t>
  </si>
  <si>
    <t>ОГРАЖДЕНИЯ</t>
  </si>
  <si>
    <t>Ограждение дорожное "Солдатик" тип1</t>
  </si>
  <si>
    <t>1170х270</t>
  </si>
  <si>
    <t>Ограждение дорожное "Солдатик" тип2</t>
  </si>
  <si>
    <t>1150х400</t>
  </si>
  <si>
    <t>Ограждение дорожное "Солдатик" тип3</t>
  </si>
  <si>
    <t>Панель напольная складная "NO PARKING"</t>
  </si>
  <si>
    <t>620х300х21</t>
  </si>
  <si>
    <t>5.6</t>
  </si>
  <si>
    <t>Веха пластиковая оранжевая 1,2м</t>
  </si>
  <si>
    <t>1200х40</t>
  </si>
  <si>
    <t>5.7</t>
  </si>
  <si>
    <t>Стержень для вехи (для установки в грунт)</t>
  </si>
  <si>
    <t>5.8</t>
  </si>
  <si>
    <t>Сетка пластиковая оградительная. Ячейка 40х40мм.</t>
  </si>
  <si>
    <t>1,3х25м</t>
  </si>
  <si>
    <t>5.9</t>
  </si>
  <si>
    <t>2х25м</t>
  </si>
  <si>
    <t>5.11</t>
  </si>
  <si>
    <t>1х50м</t>
  </si>
  <si>
    <t>5.12</t>
  </si>
  <si>
    <t>Сетка пластиковая оградительная. Ячейка 45х95мм.</t>
  </si>
  <si>
    <t>5.13</t>
  </si>
  <si>
    <t>1,2х50м</t>
  </si>
  <si>
    <t>5.14</t>
  </si>
  <si>
    <t>Ограждение передвижное металлическое "Барьер" 2м</t>
  </si>
  <si>
    <t>2000х1030
труба 25мм</t>
  </si>
  <si>
    <t>5.15</t>
  </si>
  <si>
    <t>Ограждение передвижное металлическое "Барьер" 2,5м</t>
  </si>
  <si>
    <t>2500х1500
труба 38мм</t>
  </si>
  <si>
    <t>5.16</t>
  </si>
  <si>
    <t>Разделительный дорожный блок водоналивной красный, белый 1,2м</t>
  </si>
  <si>
    <t>1200x750x500</t>
  </si>
  <si>
    <t>5.17</t>
  </si>
  <si>
    <t>Разделительный дорожный блок водоналивной красный, белый 2,0м</t>
  </si>
  <si>
    <t>2000x800х500</t>
  </si>
  <si>
    <t>5.18</t>
  </si>
  <si>
    <t>Разделительный дорожный блок водоналивной красный, белый 1,2м ВКЛАДЫВАЮЩИЙСЯ</t>
  </si>
  <si>
    <t>5.19</t>
  </si>
  <si>
    <t>Разделительный дорожный блок водоналивной красный, белый 1,5м ВКЛАДЫВАЮЩИЙСЯ</t>
  </si>
  <si>
    <t>1500x800х500</t>
  </si>
  <si>
    <t>5.20</t>
  </si>
  <si>
    <t>Разделительный дорожный блок водоналивной красный, белый 2,0м ВКЛАДЫВАЮЩИЙСЯ</t>
  </si>
  <si>
    <t>5.21</t>
  </si>
  <si>
    <t>Буфер дорожный осевой 920х1200х1250 без маски</t>
  </si>
  <si>
    <t>800х1200х1200</t>
  </si>
  <si>
    <t>5.22</t>
  </si>
  <si>
    <t>Буфер дорожный осевой 1300х1300х1300 без маски</t>
  </si>
  <si>
    <t>1300х1300х1300</t>
  </si>
  <si>
    <t>5.23</t>
  </si>
  <si>
    <t>Шлагбаум механический</t>
  </si>
  <si>
    <t xml:space="preserve">стрела 2.5 м
Высота : 0,9м
</t>
  </si>
  <si>
    <t>5.24</t>
  </si>
  <si>
    <t>стрела 3.5 м
Высота : 0,9м</t>
  </si>
  <si>
    <t>5.25</t>
  </si>
  <si>
    <t>стрела 4.5 м
Высота : 0,9м</t>
  </si>
  <si>
    <t>ШЛАГБАУМЫ "ФАНТОМ"</t>
  </si>
  <si>
    <t>Ручные шлагбаумы</t>
  </si>
  <si>
    <t>Артикул</t>
  </si>
  <si>
    <t>Наименование 
комплекта</t>
  </si>
  <si>
    <t>Описание оборудования</t>
  </si>
  <si>
    <t>цена</t>
  </si>
  <si>
    <t>кол-во</t>
  </si>
  <si>
    <t>сумма</t>
  </si>
  <si>
    <t>F2/6R</t>
  </si>
  <si>
    <t xml:space="preserve"> ФАНТОМ    4000 Ручной</t>
  </si>
  <si>
    <t xml:space="preserve">Тумба шлагбаума с балансировочной пружиной </t>
  </si>
  <si>
    <t>Р2(60)</t>
  </si>
  <si>
    <t>Стрела (2100-60-21мм) со светоотражающими наклейками и мягким вкладышем</t>
  </si>
  <si>
    <t>РR</t>
  </si>
  <si>
    <t>Пружина балансировочная</t>
  </si>
  <si>
    <t>Р3(60)</t>
  </si>
  <si>
    <t>Стрела (3000-60-21) со светоотражающими наклейками и мягким вклыдышем</t>
  </si>
  <si>
    <t>Р4(60)</t>
  </si>
  <si>
    <t>Стрела (4200-60-21) со светоотражающими наклейками и мягким вкладышем</t>
  </si>
  <si>
    <t>К2</t>
  </si>
  <si>
    <t>Стрела 2м (круглое сечение с функцией "антиветер"Ø50мм) со светоотражающими наклейками</t>
  </si>
  <si>
    <t>К3</t>
  </si>
  <si>
    <t>Стрела 3м (круглого сечения с функцией "антиветер" Ø50мм") со светоотражающими наклейками</t>
  </si>
  <si>
    <t>К4</t>
  </si>
  <si>
    <t xml:space="preserve">Стрела 4м (круглого сечения с функцией "антиветер"Ø50мм) со светоотражающими наклейками </t>
  </si>
  <si>
    <t>К2,5</t>
  </si>
  <si>
    <t>Стрела 2,5м (круглого сечения с функцией "антиветер"Ø40мм) с мягкой оболочкой и со светоотражающими наклейками</t>
  </si>
  <si>
    <t>К3,5</t>
  </si>
  <si>
    <t>Стрела 3,5м (круглого сечения с функцией "антиветер" Ø40мм") с мягкой оболочкой и со светоотражающими наклейками</t>
  </si>
  <si>
    <t>ОР</t>
  </si>
  <si>
    <t>Опорная стойка под стрелу (h=1м)</t>
  </si>
  <si>
    <t>ZM</t>
  </si>
  <si>
    <t>Замок механический на опорную стойку (только для ручных шлагбаумов)</t>
  </si>
  <si>
    <t xml:space="preserve"> ФАНТОМ    6000 Ручной</t>
  </si>
  <si>
    <t>К5(60)</t>
  </si>
  <si>
    <t xml:space="preserve">Стрела 5м (круглого сечения с функцией "антиветер"Ø50мм) со светоотражающими наклейками </t>
  </si>
  <si>
    <t>Р5(75)</t>
  </si>
  <si>
    <t>Стрела (5000-75-27)  со светоотражающими наклейками и мягким вкладышем</t>
  </si>
  <si>
    <t>К6</t>
  </si>
  <si>
    <t xml:space="preserve">Стрела 6м (круглого сечения с функцией "антиветер"Ø50мм) со светоотражающими наклейками </t>
  </si>
  <si>
    <t>Автоматические шлагбаумы</t>
  </si>
  <si>
    <t>F4Э</t>
  </si>
  <si>
    <t xml:space="preserve"> ФАНТОМ 4000    Эконом</t>
  </si>
  <si>
    <t xml:space="preserve">Тумба шлагбаума с: приводом 1/100-1000, блоком электроники "эконом" (Класс защиты IP54), пультом управления 2кн </t>
  </si>
  <si>
    <t>Стрела 2м (круглого сечения с функцией "антиветер"Ø50мм) со светоотражающими наклейками</t>
  </si>
  <si>
    <t>Стрела 2,5м (круглое сечение с функцией "антиветер"Ø40мм) с мягкой оболочкой и со светоотражающими наклейками</t>
  </si>
  <si>
    <t>MSS P(60)</t>
  </si>
  <si>
    <t>Механизм складывания стрелы из профиля 60х21</t>
  </si>
  <si>
    <t>MSS K</t>
  </si>
  <si>
    <t>Механизм складывания стрелы круглого сечения</t>
  </si>
  <si>
    <t>Н2</t>
  </si>
  <si>
    <t>Шторка под стрелу 2 метра, для стелы Р2(60), Р3(60), Р4(60)</t>
  </si>
  <si>
    <t>RP4</t>
  </si>
  <si>
    <t>Радиоприемник 4-х канальный</t>
  </si>
  <si>
    <t>RB4</t>
  </si>
  <si>
    <t>Брелок 4-х канальный (дальность действия до 40м)</t>
  </si>
  <si>
    <t>DIR10</t>
  </si>
  <si>
    <t>Фотоэлементы комплект (приемник передатчик)</t>
  </si>
  <si>
    <t>F4С</t>
  </si>
  <si>
    <t xml:space="preserve"> ФАНТОМ    4000 Стандарт</t>
  </si>
  <si>
    <t xml:space="preserve">Тумба шлагбаума с: приводом 1/100-1000, блоком электроники "стандарт", (Класс защиты IP54), пультом управления 1кн., сигнальной лампой </t>
  </si>
  <si>
    <t>PSS</t>
  </si>
  <si>
    <t>Подсветка стрелы светодиодная (по 2 метра) с кабелем подключения</t>
  </si>
  <si>
    <t>SO</t>
  </si>
  <si>
    <t>Система откидывания стрелы  с регулировкой усилия удержания и угла откидывания</t>
  </si>
  <si>
    <t>Фотоэлементы комплект (приемник, передатчик)</t>
  </si>
  <si>
    <t>TA</t>
  </si>
  <si>
    <t>Таймер автоматического закрывания</t>
  </si>
  <si>
    <t>F5А</t>
  </si>
  <si>
    <t xml:space="preserve"> ФАНТОМ    5000   Арктик</t>
  </si>
  <si>
    <t xml:space="preserve">Тумба шлагбаума с: приводом 1/400-1500-А, блоком электроники "стандарт" (Класс защиты IP54), пультом управления 1кн. и сигнальной лампой </t>
  </si>
  <si>
    <t xml:space="preserve">Стрела 5м (круглого сечения с функцией "антиветер" Ø50мм) со светоотражающими наклейками </t>
  </si>
  <si>
    <t>F6Г</t>
  </si>
  <si>
    <t xml:space="preserve"> ФАНТОМ    6000  Гранд</t>
  </si>
  <si>
    <t xml:space="preserve">Тумба шлагбаума с: приводом 1/400-1500, блоком электроники "стандарт" (Класс защиты IP54),  пультом управления 1кн и сигнальной лампой </t>
  </si>
  <si>
    <t>Автоматические скоростные шлагбаумы</t>
  </si>
  <si>
    <t>F3S</t>
  </si>
  <si>
    <t xml:space="preserve"> ФАНТОМ    3500 Спринт</t>
  </si>
  <si>
    <t>Тумба шлагбаума с: приводом 1/100-1500,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</si>
  <si>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</t>
  </si>
  <si>
    <t>К3,5(40)</t>
  </si>
  <si>
    <t>Стрела 3,5м (круглого сечения Ø40мм) с мягкой оболочкой и со светоотражающими наклейками</t>
  </si>
  <si>
    <t>F2У</t>
  </si>
  <si>
    <t xml:space="preserve"> ФАНТОМ    2500 Ультра</t>
  </si>
  <si>
    <t>Тумба шлагбаума с: приводом 1/60-1500, блоком электроники "стандарт" (Класс защиты IP54), пультом управления 1кн.  и сигнальной лампой</t>
  </si>
  <si>
    <t>Система откидывания стрелы с регулировкой усилия удержания и угла откидывания.</t>
  </si>
  <si>
    <t>К2,5(40)</t>
  </si>
  <si>
    <t>Стрела 2,5м (круглого сечения Ø40мм) с мягкой оболочкой и со светоотражающими наклейками</t>
  </si>
  <si>
    <t>Автоматика для распашных ворот</t>
  </si>
  <si>
    <t xml:space="preserve">ФАНТОМ 6050  </t>
  </si>
  <si>
    <t>Привод линейный 2шт. с блоком электроники, кнопкой управления и монтажными кронштейнами</t>
  </si>
  <si>
    <t>МЕТАЛЛИЧЕСКИЕ ПЕШЕХОДНЫЕ ОГРАЖДЕНИЯ</t>
  </si>
  <si>
    <t>Столб концевой</t>
  </si>
  <si>
    <t>Высота столба: 1500 мм
Размеры труб столбов, мм: 40х40х2
Покрытие: полимерно-порошковое
Цвет и структура поверхности: серебристый глянец (при заказе от 50 шт. может быть любым)
Толщина зацепа: 4 мм</t>
  </si>
  <si>
    <t>Столб промежуточный</t>
  </si>
  <si>
    <t>6.7</t>
  </si>
  <si>
    <t>КОНУСЫ</t>
  </si>
  <si>
    <t>Изображение</t>
  </si>
  <si>
    <t>Полосы, утяжелители</t>
  </si>
  <si>
    <r>
      <rPr>
        <b/>
        <sz val="8"/>
        <rFont val="Arial"/>
        <family val="2"/>
        <charset val="204"/>
      </rPr>
      <t xml:space="preserve">Размеры </t>
    </r>
    <r>
      <rPr>
        <sz val="8"/>
        <rFont val="Arial"/>
        <family val="2"/>
        <charset val="204"/>
      </rPr>
      <t>(высота х диаметр основания х внутр. диаметр верхнего отверстия), мм</t>
    </r>
  </si>
  <si>
    <r>
      <rPr>
        <sz val="16"/>
        <rFont val="Arial"/>
        <family val="2"/>
        <charset val="204"/>
      </rPr>
      <t>320</t>
    </r>
    <r>
      <rPr>
        <sz val="8"/>
        <rFont val="Arial"/>
        <family val="2"/>
        <charset val="204"/>
      </rPr>
      <t>х260х40</t>
    </r>
  </si>
  <si>
    <t>7.2</t>
  </si>
  <si>
    <t>7.3</t>
  </si>
  <si>
    <t>1 светоотражающая полоса</t>
  </si>
  <si>
    <t>7.4</t>
  </si>
  <si>
    <t>7.5</t>
  </si>
  <si>
    <t>7.6</t>
  </si>
  <si>
    <t>7.7</t>
  </si>
  <si>
    <t>7.8</t>
  </si>
  <si>
    <t>КС-2.8</t>
  </si>
  <si>
    <t>2 светоотражающие полосы</t>
  </si>
  <si>
    <t>КС-2.8.0</t>
  </si>
  <si>
    <t>2 светоотражающие полосы + утяжелитель</t>
  </si>
  <si>
    <t>КС-3.8</t>
  </si>
  <si>
    <t>3 светоотражающие полосы</t>
  </si>
  <si>
    <t>КС-3.8.0</t>
  </si>
  <si>
    <t>3 светоотражающие полосы с утяжелителем</t>
  </si>
  <si>
    <t>8</t>
  </si>
  <si>
    <t>ЗЕРКАЛА УЛИЧНЫЕ</t>
  </si>
  <si>
    <t>8.1</t>
  </si>
  <si>
    <t>Зеркало уличное с козырьком 600мм с кронштейном для трубы</t>
  </si>
  <si>
    <t>8.2</t>
  </si>
  <si>
    <t>Зеркало уличное с козырьком 800мм с кронштейном для трубы</t>
  </si>
  <si>
    <t>8.3</t>
  </si>
  <si>
    <t>Зеркало уличное с козырьком 1000мм с кронштейном для трубы</t>
  </si>
  <si>
    <t>8.4</t>
  </si>
  <si>
    <t>8.5</t>
  </si>
  <si>
    <t>8.6</t>
  </si>
  <si>
    <t>8.7</t>
  </si>
  <si>
    <t>8.8</t>
  </si>
  <si>
    <t>8.9</t>
  </si>
  <si>
    <t>Зеркало со световозвращающей окантовкой прямоугольное</t>
  </si>
  <si>
    <t>400х600</t>
  </si>
  <si>
    <t>8.10</t>
  </si>
  <si>
    <t>600х800</t>
  </si>
  <si>
    <t>8.11</t>
  </si>
  <si>
    <t>800х1000</t>
  </si>
  <si>
    <t>8.12</t>
  </si>
  <si>
    <t>Зеркало дорожное со световозвращающей окантовкой круглое</t>
  </si>
  <si>
    <t>8.13</t>
  </si>
  <si>
    <t>8.14</t>
  </si>
  <si>
    <t>8.15</t>
  </si>
  <si>
    <t>8.16</t>
  </si>
  <si>
    <t>8.17</t>
  </si>
  <si>
    <t>8.18</t>
  </si>
  <si>
    <t>8.19</t>
  </si>
  <si>
    <t>8.21</t>
  </si>
  <si>
    <t>Кронштейн для крепления зеркала к стене</t>
  </si>
  <si>
    <t>ЗЕРКАЛА ДЛЯ ПОМЕЩЕНИЙ</t>
  </si>
  <si>
    <t>8.20</t>
  </si>
  <si>
    <t>Зеркало для помещений оранжевый корпус 800мм с кронштейном к стене</t>
  </si>
  <si>
    <t>Зеркало для помещений треугольное</t>
  </si>
  <si>
    <t>330х330х380</t>
  </si>
  <si>
    <t>8.22</t>
  </si>
  <si>
    <t>Зеркало для помещений круглое с гибким кронштейном</t>
  </si>
  <si>
    <t>Зеркало для помещений прямоугольное</t>
  </si>
  <si>
    <t>Зеркало для помещений купольное</t>
  </si>
  <si>
    <t>СВЕТОФОРЫ</t>
  </si>
  <si>
    <t>10</t>
  </si>
  <si>
    <t>ФОНАРИ</t>
  </si>
  <si>
    <t>10.1</t>
  </si>
  <si>
    <t>Фонарь сигнальный ФС-12</t>
  </si>
  <si>
    <t>120х76</t>
  </si>
  <si>
    <t>10.2</t>
  </si>
  <si>
    <t>200х76</t>
  </si>
  <si>
    <t>10.3</t>
  </si>
  <si>
    <t>Фонарь сигнальный ФС-4У с батарейками (универсальный с фотоэлементом)</t>
  </si>
  <si>
    <t>10.4</t>
  </si>
  <si>
    <t>Фонарь сигнальный LED "Мини" ФС-30 с батарейками. Для конуса,
вехи, столбика гибкого</t>
  </si>
  <si>
    <t>50х50х40</t>
  </si>
  <si>
    <t>10.5</t>
  </si>
  <si>
    <t>Согласующее устройство (адаптер питания) 220-12В</t>
  </si>
  <si>
    <t>10.6</t>
  </si>
  <si>
    <t>10.7</t>
  </si>
  <si>
    <t>13</t>
  </si>
  <si>
    <t>РАЗМЕТОЧНЫЕ МАТЕРИАЛЫ</t>
  </si>
  <si>
    <t>13.1</t>
  </si>
  <si>
    <t>13.2</t>
  </si>
  <si>
    <t>13.3</t>
  </si>
  <si>
    <t>13.4</t>
  </si>
  <si>
    <t>13.5</t>
  </si>
  <si>
    <t>Разбавитель (для промывки разметочных машин)</t>
  </si>
  <si>
    <t>13.6</t>
  </si>
  <si>
    <t>Отвердитель-катализатор</t>
  </si>
  <si>
    <t>Концевая часть КР-1,0-2 с впадиной или выступом</t>
  </si>
  <si>
    <t>4.4</t>
  </si>
  <si>
    <t>Колесоотбойник (делиниатор) резиновый КР-1,83</t>
  </si>
  <si>
    <t>1830х150х100</t>
  </si>
  <si>
    <t>1000х80х15</t>
  </si>
  <si>
    <t>Демпфер угловой резиновый прямой ДУ-15</t>
  </si>
  <si>
    <t>Демпфер для защиты стоек стеллажей ДС-80</t>
  </si>
  <si>
    <t>Демпфер для защиты стоек стеллажей ДС-100</t>
  </si>
  <si>
    <t>460х140х170</t>
  </si>
  <si>
    <t>Демпфер для защиты стоек стеллажей ДС-120</t>
  </si>
  <si>
    <t>460х170х170</t>
  </si>
  <si>
    <t>Наклейка для ДУ-8 (цена указана за 1 шт.)</t>
  </si>
  <si>
    <t>Наклейка для ДУ-12 (цена указана за 1 шт.)</t>
  </si>
  <si>
    <t>Наклейка для ДКУ-20 (цена указана за 1 шт.)</t>
  </si>
  <si>
    <t>Демпфер стеновой резиновый ДСР-3</t>
  </si>
  <si>
    <t>1000х180х30</t>
  </si>
  <si>
    <t>Бампер резиновый БР-450</t>
  </si>
  <si>
    <t>450х250х100</t>
  </si>
  <si>
    <t>Бампер резиновый БР-500</t>
  </si>
  <si>
    <t>500х250х100</t>
  </si>
  <si>
    <t>Колесоотбойник (делиниатор) резиновый КР-1,83 цельный</t>
  </si>
  <si>
    <t>Колесоотбойник (делиниатор) резиновый КР-2,0 цельный</t>
  </si>
  <si>
    <t>2.7</t>
  </si>
  <si>
    <t>2.8</t>
  </si>
  <si>
    <t>2.9</t>
  </si>
  <si>
    <t>2.10</t>
  </si>
  <si>
    <t>2.11</t>
  </si>
  <si>
    <t>1000х133х20</t>
  </si>
  <si>
    <t>Кабель-канал ККП 1-1,5 Полиуретан (1 канал 39х12 мм)</t>
  </si>
  <si>
    <t>Кабель-канал ККР 1-12 Резина (1 канал 30х30 мм)</t>
  </si>
  <si>
    <t>990х220х45</t>
  </si>
  <si>
    <t>900х320х66</t>
  </si>
  <si>
    <t>Кабель-канал ККР 1-12Б Резина (1 канал 50х50 мм)</t>
  </si>
  <si>
    <t>Кабель-канал ККР 2-10 Резина (2 канала 36х38 мм)</t>
  </si>
  <si>
    <t>990х300х48</t>
  </si>
  <si>
    <t>900х260х50</t>
  </si>
  <si>
    <t>Кабель-канал ККР 2-12 Россия Черная крышка (2 канала 32х32 мм)</t>
  </si>
  <si>
    <t>Кабель-канал ККР 2-12 Россия Резина (2 канала 32х32 мм)</t>
  </si>
  <si>
    <t>Кабель-канал ККР 2-18Б Резина (2 канала 90х90 мм)</t>
  </si>
  <si>
    <t>900х615х105</t>
  </si>
  <si>
    <t>Кабель-канал ККР-500 Резина с желобами для прокладки кабеля (2 канала 34х32 мм)</t>
  </si>
  <si>
    <t>500х500х50</t>
  </si>
  <si>
    <t>Кабель-канал ККР 3-12 Угловой элемент Резина (3 канала 30х32 мм)</t>
  </si>
  <si>
    <t>500х300х45</t>
  </si>
  <si>
    <t>Кабель-канал ККР 3-20 Угловой элемент Резина (3 канала 60х60 мм)</t>
  </si>
  <si>
    <t>310х500х75</t>
  </si>
  <si>
    <t>Кабель-канал КТ 3М Резина (3 канала 45х50 мм)</t>
  </si>
  <si>
    <t>550х450х80</t>
  </si>
  <si>
    <t>Кабель-канал ККР 4-20 Резина (4 канала 50х40 мм)</t>
  </si>
  <si>
    <t>900х600х58</t>
  </si>
  <si>
    <t>Кабель-канал КТ 5М Резина (5 каналов 35х35 мм)</t>
  </si>
  <si>
    <t>650х450х60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</si>
  <si>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</si>
  <si>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</si>
  <si>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</si>
  <si>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</si>
  <si>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</si>
  <si>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</si>
  <si>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</si>
  <si>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900 мм + 2 заглушки</t>
  </si>
  <si>
    <t>900х6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</si>
  <si>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</si>
  <si>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</si>
  <si>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</si>
  <si>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</si>
  <si>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</si>
  <si>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</si>
  <si>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</si>
  <si>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</si>
  <si>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</si>
  <si>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</si>
  <si>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</si>
  <si>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</si>
  <si>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</si>
  <si>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</si>
  <si>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Съезд с бордюра пандус резиновый СР-90</t>
  </si>
  <si>
    <t>300х280х90</t>
  </si>
  <si>
    <t>Съезд с бордюра пандус резиновый СР-110</t>
  </si>
  <si>
    <t>300х290х110</t>
  </si>
  <si>
    <t>Съезд с бордюра пандус резиновый СР-140-1 средняя часть</t>
  </si>
  <si>
    <t>500х300х140</t>
  </si>
  <si>
    <t>6.8</t>
  </si>
  <si>
    <t>6.9</t>
  </si>
  <si>
    <t>Столбик разделительный гибкий 450мм</t>
  </si>
  <si>
    <t>Столбик гибкий ЧЕРНЫЙ 750мм</t>
  </si>
  <si>
    <t>Столбик анкерный серии "Мегаполис"</t>
  </si>
  <si>
    <t>Столбик бетонируемый серии "Мегаполис"</t>
  </si>
  <si>
    <t>750х76х1,5</t>
  </si>
  <si>
    <t>Столбик съемный серии "Мегаполис"</t>
  </si>
  <si>
    <t>750+250х76х1,5</t>
  </si>
  <si>
    <t>750+250х108х3</t>
  </si>
  <si>
    <t>Столбик бетонируемый серии «ХАЙ-ТЕК»</t>
  </si>
  <si>
    <t>Столбик анкерный серии «ХАЙ-ТЕК»</t>
  </si>
  <si>
    <t>3.16</t>
  </si>
  <si>
    <t>3.17</t>
  </si>
  <si>
    <t>3.18</t>
  </si>
  <si>
    <t>3.19</t>
  </si>
  <si>
    <t>Резиновая крошка для наполнения дорожных барьеров, буферов</t>
  </si>
  <si>
    <t>Резиновые чипсы для наполнения дорожных барьеров, буферов</t>
  </si>
  <si>
    <t>Маска для дорожного разделительного буфера пленка тип Б, 3 типоразмер</t>
  </si>
  <si>
    <t>1500х40</t>
  </si>
  <si>
    <t>Веха пластиковая оранжевая 1,5м</t>
  </si>
  <si>
    <t>Веха пластиковая оранжевая 1,8м</t>
  </si>
  <si>
    <t>1800х40</t>
  </si>
  <si>
    <t>Веха пластиковая оранжевая 2,0м</t>
  </si>
  <si>
    <t>2000х40</t>
  </si>
  <si>
    <t>Подставка для вехи полимерпесчаная</t>
  </si>
  <si>
    <t>330x330x60</t>
  </si>
  <si>
    <t>КОЛЕСООТБОЙНИКИ</t>
  </si>
  <si>
    <t>ЦЕПИ ПЛАСТИКОВЫЕ</t>
  </si>
  <si>
    <t>Цепь пластиковая черно-желтая, 6мм, Бухта 50м</t>
  </si>
  <si>
    <t>Цепь пластиковая красно-белая, 6мм, Бухта 50м</t>
  </si>
  <si>
    <t>515х260х350</t>
  </si>
  <si>
    <t>89х110</t>
  </si>
  <si>
    <t>5.10</t>
  </si>
  <si>
    <t>5.26</t>
  </si>
  <si>
    <t>5.27</t>
  </si>
  <si>
    <t>5.29</t>
  </si>
  <si>
    <t>5.31</t>
  </si>
  <si>
    <t>1.3</t>
  </si>
  <si>
    <t>1.4</t>
  </si>
  <si>
    <t>1.6</t>
  </si>
  <si>
    <t>3.20</t>
  </si>
  <si>
    <t>По запросу</t>
  </si>
  <si>
    <t>Консольный (потолочный) кронштейн</t>
  </si>
  <si>
    <t>Кронштейн для крепления зеркала дорожного к стене, d800, d1000, d1200</t>
  </si>
  <si>
    <t>8.23</t>
  </si>
  <si>
    <t>8.24</t>
  </si>
  <si>
    <t>Подставка резиновая для вехи, солдатика, ограждения, знака 10 кг</t>
  </si>
  <si>
    <t>340х340х50</t>
  </si>
  <si>
    <t>Подставка универсальная полимерпесчаная 28 кг</t>
  </si>
  <si>
    <t>790х395х115</t>
  </si>
  <si>
    <t>Универсальная опорная плита УОПБ-2 28 кг</t>
  </si>
  <si>
    <t>890х440х80</t>
  </si>
  <si>
    <t>Холодный пластик без/со стеклошариками. Белый и желый цвета</t>
  </si>
  <si>
    <t>Велопарковки</t>
  </si>
  <si>
    <t>Велопарковка "Каскад"</t>
  </si>
  <si>
    <t>Велопарковка "Хит"</t>
  </si>
  <si>
    <t>Велопарковка "Арка"</t>
  </si>
  <si>
    <t>Велопарковка индивидуального проектирования</t>
  </si>
  <si>
    <t>Индивидуально</t>
  </si>
  <si>
    <t>ВЕЛОПАРКОВКИ</t>
  </si>
  <si>
    <t>2000х650х1000</t>
  </si>
  <si>
    <t>1105х800х150</t>
  </si>
  <si>
    <t>600х900х100</t>
  </si>
  <si>
    <t>Фонарь сигнальный ФС-4</t>
  </si>
  <si>
    <t>Фонарь сигнальный ФС-12 ГОСТ</t>
  </si>
  <si>
    <t>200х120</t>
  </si>
  <si>
    <t>КАТАФОТЫ</t>
  </si>
  <si>
    <t>Гирлянда ФС-12.1 (100 метров, 51 фонарь, шаг 2 метра)</t>
  </si>
  <si>
    <t>130х130х20</t>
  </si>
  <si>
    <t>КД-3 пластиковый анкерный</t>
  </si>
  <si>
    <t>КД-3.1 пластиковый на ножке</t>
  </si>
  <si>
    <t>КД-3.2 алюминевый на ножке</t>
  </si>
  <si>
    <t>100х100х70</t>
  </si>
  <si>
    <t>КД-5 металл 1,5мм</t>
  </si>
  <si>
    <t>КД-5 металл 3мм</t>
  </si>
  <si>
    <t>КД-5 резина</t>
  </si>
  <si>
    <t>КД-6 пластик, односторонний</t>
  </si>
  <si>
    <t>200х400</t>
  </si>
  <si>
    <t>КД-6 пластик, двусторонний</t>
  </si>
  <si>
    <t>КД-6 композит, односторонний</t>
  </si>
  <si>
    <t>КД-6 композит, двусторонний</t>
  </si>
  <si>
    <t>Колесоотбойник металлический КМ-2000/76х3 прямой на двух ножках</t>
  </si>
  <si>
    <t>длина 2000мм
высота 130мм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</si>
  <si>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</si>
  <si>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10мм
длина 2000мм
высота 141мм
труба 76х3 мм
толщина основания 2,5мм
2 светоотражателя</t>
  </si>
  <si>
    <t>крепление: 8 анкеров 10мм
габаритные размеры: 500х500х130 мм
труба 76х3 мм 
толщина основания 2,5 мм</t>
  </si>
  <si>
    <t>крепление: 8 анкеров 10мм
габаритные размеры: высота 130мм длина 2000 мм
труба 76х3 мм
2 светоотражателя</t>
  </si>
  <si>
    <t>Колесоотбойник металлический КМ-2000/108х3 прямой на двух фланцевых опорах</t>
  </si>
  <si>
    <t>крепление: 8 анкеров 10мм
длина 2000 мм
высота 150 мм
труба 108х3 мм
2 светоотражателя</t>
  </si>
  <si>
    <t>Колесоотбойник металлический усиленный КМ-2000/108х2,5 прямой на двух лапах</t>
  </si>
  <si>
    <t>крепление: 4 анкеров 10мм
длина 2000 мм
высота 130 мм
труба 108х3 мм
толщина опорных лап 2,5мм
2 светоотражателя</t>
  </si>
  <si>
    <t>Направляющий колесоотбойник 2000х159х4</t>
  </si>
  <si>
    <t>Высота: 312 мм.
Длина: 2000 мм.
Ширина: 384 мм.
Размер трубы:  159х4 мм.</t>
  </si>
  <si>
    <t>Прямой колесоотбойник 2000х159х4</t>
  </si>
  <si>
    <t>Высота : 321мм.
Длина: 2000 мм.
Размер трубы: 159х4 мм.
Тип крепления: Тип крепления: 8 анкерных болта Ø10 мм
Размер основания:  250х250 мм</t>
  </si>
  <si>
    <t>Нестандартные колесоотбойники</t>
  </si>
  <si>
    <t>Тактильная плитка с продольными рифами 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</si>
  <si>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</si>
  <si>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</si>
  <si>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</si>
  <si>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Тактильная плитка с диагональными рифами 500</t>
  </si>
  <si>
    <t>Тактильная плитка с конусообразными рифами 500</t>
  </si>
  <si>
    <t>БЕТОННАЯ ТАКТИЛЬНАЯ ПЛИТКА</t>
  </si>
  <si>
    <t>Бетонная тактильная плитка</t>
  </si>
  <si>
    <t>Высота 0,85 м, заглубление в земляное полотно 0,5 м Покрытие на выбор:
горячий цинк / ГФ-021</t>
  </si>
  <si>
    <t>Ограждение тип Т4, Ограничивающее</t>
  </si>
  <si>
    <r>
      <t>520</t>
    </r>
    <r>
      <rPr>
        <sz val="8"/>
        <rFont val="Arial"/>
        <family val="2"/>
        <charset val="204"/>
      </rPr>
      <t>х340х40</t>
    </r>
  </si>
  <si>
    <r>
      <t>750</t>
    </r>
    <r>
      <rPr>
        <sz val="8"/>
        <rFont val="Arial"/>
        <family val="2"/>
        <charset val="204"/>
      </rPr>
      <t>х340х40</t>
    </r>
  </si>
  <si>
    <t>КС-3.10.0</t>
  </si>
  <si>
    <t>Конус сигнальный 790мм. для аэропортов</t>
  </si>
  <si>
    <t>Штанга для конусов (комплект 10 шт.)</t>
  </si>
  <si>
    <r>
      <t>1500</t>
    </r>
    <r>
      <rPr>
        <sz val="8"/>
        <rFont val="Arial"/>
        <family val="2"/>
        <charset val="204"/>
      </rPr>
      <t>х40х40</t>
    </r>
  </si>
  <si>
    <t>Т.7. (Автономные)</t>
  </si>
  <si>
    <t>Автономный светофор Т.7.1 односторонний 200 мм 40 Вт/17Ач</t>
  </si>
  <si>
    <t>Автономный светофор Т.7.1 двусторонний 200 мм 65 Вт/26Ач</t>
  </si>
  <si>
    <t>Автономный светофор Т.7.2 односторонний 300 мм 65 Вт/17Ач</t>
  </si>
  <si>
    <t>Автономный светофор Т.7.2 двусторонний 300 мм 110 Вт/26Ач</t>
  </si>
  <si>
    <t>Выпуклый корпус</t>
  </si>
  <si>
    <t>T.1.1., диаметр 200 мм с комплектом крепления</t>
  </si>
  <si>
    <t>T.1.1., диаметр 200 мм, с ТООВ и комплектом крепления</t>
  </si>
  <si>
    <t>T.1.2., диаметр 300 мм с комплектом крепления</t>
  </si>
  <si>
    <t>T.1.2., диаметр 300 мм, с ТООВ и комплектом крепления</t>
  </si>
  <si>
    <t>П.1.1., диаметр 200 мм.с комплектом крепления</t>
  </si>
  <si>
    <t>П.1.1., диаметр 200 мм. с ТООВ, комплектом крепления и программируемым УЗСП</t>
  </si>
  <si>
    <t>П.1.1., диаметр 200 мм. с ТООВ, анимацией, комплектом крепления и программируемым УЗСП</t>
  </si>
  <si>
    <t>П.1.2., диаметр 300 мм. с комплектом крепления</t>
  </si>
  <si>
    <t>П.1.2., диаметр 300 мм.с табло обратного отсчета комплектом крепления и программируемым УЗСП</t>
  </si>
  <si>
    <t>П.1.2., диаметр 300 мм. с табло обратного отсчета, анимацией комплектом крепления и программируемым УЗСП</t>
  </si>
  <si>
    <t>Плоский корпус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</si>
  <si>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</si>
  <si>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</si>
  <si>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</si>
  <si>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</si>
  <si>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П.1.1 c комплектом крепления, габариты 530х275х42</t>
  </si>
  <si>
    <t>П.1.1 c ТООВ, анимацией, программируемым УЗСП,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</si>
  <si>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</si>
  <si>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</si>
  <si>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Дополнительно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</si>
  <si>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</si>
  <si>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</si>
  <si>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Кнопка вызова пешехода</t>
  </si>
  <si>
    <t>Звуковое сопровождение пешеходов</t>
  </si>
  <si>
    <t>300х300х30</t>
  </si>
  <si>
    <t>Дорожный сигнальный конусный буфер 800x600, световозвращающие полосы</t>
  </si>
  <si>
    <t>600x600x800</t>
  </si>
  <si>
    <t>10x120</t>
  </si>
  <si>
    <t>Ушко для крепления цепи</t>
  </si>
  <si>
    <t>Колесоотбойник металлический усиленный КМ-2000/108х3 на отводах</t>
  </si>
  <si>
    <t>крепление: 8 анкеров 10мм
длина 2000 мм
высота 207 мм
труба 108х3 мм
толщина основания 3 мм
2 светоотражателя</t>
  </si>
  <si>
    <t>Колесоотбойник металлический КМ-2000/76х3 прямой на двух фланцевых опорах</t>
  </si>
  <si>
    <t>Передвижные секции "Барьер"</t>
  </si>
  <si>
    <t>Мобильное ограждение металлическое «Фан барьер» 2 м</t>
  </si>
  <si>
    <t>длина 2000мм
высота 1030мм
труба 25 мм</t>
  </si>
  <si>
    <t>Ограждение передвижное металлическое «Барьер» 2,5м</t>
  </si>
  <si>
    <t>длина 2500мм
высота 1500мм
труба 38 мм</t>
  </si>
  <si>
    <t>5.28</t>
  </si>
  <si>
    <t>5.30</t>
  </si>
  <si>
    <t>11</t>
  </si>
  <si>
    <t>12</t>
  </si>
  <si>
    <t>14</t>
  </si>
  <si>
    <t>15</t>
  </si>
  <si>
    <t>16</t>
  </si>
  <si>
    <t>17</t>
  </si>
  <si>
    <t>18</t>
  </si>
  <si>
    <t>19</t>
  </si>
  <si>
    <t>20</t>
  </si>
  <si>
    <t>_</t>
  </si>
  <si>
    <t>Д76х4,0</t>
  </si>
  <si>
    <t>Дорожная эмаль белого цвета АК-511 "Спринтер" 33 кг</t>
  </si>
  <si>
    <t>Дорожная эмаль желтого цвета АК-511 "Спринтер" 33 кг</t>
  </si>
  <si>
    <t>Дорожная эмаль черного цвета АК-511 "Спринтер" 33 кг</t>
  </si>
  <si>
    <t>Дорожная эмаль красного цвета АК-511 "Спринтер" 33 кг</t>
  </si>
  <si>
    <t>Дорожная эмаль оранжевого цвета АК-511 "Спринтер" 33 кг</t>
  </si>
  <si>
    <t>13.7</t>
  </si>
  <si>
    <t>13.8</t>
  </si>
  <si>
    <t>КС-1.3</t>
  </si>
  <si>
    <t>Подставка резиновая для вехи, солдатика, ограждения, знака 8,5 кг</t>
  </si>
  <si>
    <t>Столбик бетонируемый серии "Премиум" плоский верх</t>
  </si>
  <si>
    <t>Столбик бетонируемый серии "Премиум" сферический</t>
  </si>
  <si>
    <t>Столбик анкерный серии "Премиум" плоский верх</t>
  </si>
  <si>
    <t>Столбик анкерный серии "Премиум" сферический</t>
  </si>
  <si>
    <t>750х108х4</t>
  </si>
  <si>
    <t>750х108х5</t>
  </si>
  <si>
    <t>750х108х6</t>
  </si>
  <si>
    <t>3.21</t>
  </si>
  <si>
    <t>3.22</t>
  </si>
  <si>
    <t>30</t>
  </si>
  <si>
    <t>г. Казань, ул. Актайская, д.21 к.1</t>
  </si>
  <si>
    <t>1090</t>
  </si>
  <si>
    <t>Кабель-канал полиуретан 2 канала по 30мм. Нагрузка 12т. ККП 2-12</t>
  </si>
  <si>
    <t>Кабель-канал ККП 5-20 Полиуретан</t>
  </si>
  <si>
    <t>3390</t>
  </si>
  <si>
    <t>Блокиратор парковочного места БПМ-750, замок с 3мя ключами в комплекте</t>
  </si>
  <si>
    <t>750х550х45
толщина стенки трубы 1,5мм</t>
  </si>
  <si>
    <t>Цена, руб. с НДС*</t>
  </si>
  <si>
    <t>Цена, руб.*</t>
  </si>
  <si>
    <t xml:space="preserve">*Цены в прайс-листе носят ознакомительный характер и действительны на день публикации прайс-листа. </t>
  </si>
  <si>
    <t>1890</t>
  </si>
  <si>
    <t>3590</t>
  </si>
  <si>
    <t>5090</t>
  </si>
  <si>
    <t>1690</t>
  </si>
  <si>
    <t>1790</t>
  </si>
  <si>
    <t>4290</t>
  </si>
  <si>
    <t>Цепь пластиковая красно-белая, 6мм, Бухта 25м</t>
  </si>
  <si>
    <t>Цепь пластиковая черно-желтая, 6мм, Бухта 25м</t>
  </si>
  <si>
    <t>размер колонны: 500х500 мм
крепление: 12 анкеров 10мм
высота: 130мм
труба 76х3 мм
толщина основания 3мм</t>
  </si>
  <si>
    <t>3750 руб. за 17 кг</t>
  </si>
  <si>
    <t>6290 руб. за 33 кг</t>
  </si>
  <si>
    <t>6980 руб. за 33 кг</t>
  </si>
  <si>
    <t>Муляжи и имитаторы</t>
  </si>
  <si>
    <t>31</t>
  </si>
  <si>
    <t>Имитатор радара КОНКОРД-П</t>
  </si>
  <si>
    <t>Муляж патрульного автомобиля ДПС (двусторонний)</t>
  </si>
  <si>
    <t>990</t>
  </si>
  <si>
    <t>58</t>
  </si>
  <si>
    <t xml:space="preserve"> +7 (937) 625 42 52</t>
  </si>
  <si>
    <t>Актаульные цены, а также наличие товара уточняйте по телефону +7 (937) 625 42 52</t>
  </si>
  <si>
    <t>+7 (937) 625 42 52</t>
  </si>
  <si>
    <t>ИДН (Искусственная дорожная неровность)</t>
  </si>
  <si>
    <t>ИСКУССТВЕННАЯ ДОРОЖНАЯ НЕРОВНОСТЬ (ИДН)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</si>
</sst>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р_."/>
  </numFmts>
  <fonts count="22" x14ac:knownFonts="1">
    <font>
      <sz val="10"/>
      <name val="Arial Cyr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b/>
      <sz val="8"/>
      <name val="Arial Narrow"/>
      <family val="2"/>
      <charset val="204"/>
    </font>
    <font>
      <u/>
      <sz val="10"/>
      <color rgb="FF0000FF"/>
      <name val="Arial Cyr"/>
      <charset val="204"/>
    </font>
    <font>
      <b/>
      <sz val="10"/>
      <color rgb="FFFF6600"/>
      <name val="Arial Narrow"/>
      <family val="2"/>
      <charset val="204"/>
    </font>
    <font>
      <b/>
      <u/>
      <sz val="10"/>
      <color rgb="FF0000FF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sz val="8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6"/>
      <name val="Arial"/>
      <family val="2"/>
      <charset val="204"/>
    </font>
    <font>
      <u/>
      <sz val="9"/>
      <color rgb="FF0000FF"/>
      <name val="Calibri"/>
      <family val="2"/>
      <charset val="204"/>
    </font>
    <font>
      <u/>
      <sz val="8"/>
      <color rgb="FF0000FF"/>
      <name val="Arial"/>
      <family val="2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8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969696"/>
        <bgColor rgb="FF808080"/>
      </patternFill>
    </fill>
    <fill>
      <patternFill patternType="solid">
        <fgColor rgb="FFC0C0C0"/>
        <bgColor rgb="FFBFBFBF"/>
      </patternFill>
    </fill>
    <fill>
      <patternFill patternType="solid">
        <fgColor rgb="FF99CCFF"/>
        <bgColor rgb="FF95B3D7"/>
      </patternFill>
    </fill>
    <fill>
      <patternFill patternType="solid">
        <fgColor rgb="FF85B2E0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rgb="FF003300"/>
      </patternFill>
    </fill>
    <fill>
      <patternFill patternType="solid">
        <fgColor theme="0"/>
        <bgColor rgb="FF000000"/>
      </patternFill>
    </fill>
    <fill>
      <patternFill patternType="solid">
        <fgColor rgb="FFFFFAB4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rgb="FF003300"/>
      </patternFill>
    </fill>
    <fill>
      <patternFill patternType="solid">
        <fgColor theme="7"/>
        <bgColor rgb="FF003300"/>
      </patternFill>
    </fill>
    <fill>
      <patternFill patternType="solid">
        <fgColor theme="0"/>
        <bgColor rgb="FFFFFF00"/>
      </patternFill>
    </fill>
  </fills>
  <borders count="24">
    <border>
      <left/>
      <right/>
      <top/>
      <bottom/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double">
        <color rgb="FF333399"/>
      </left>
      <right style="double">
        <color rgb="FF333399"/>
      </right>
      <top style="double">
        <color rgb="FF333399"/>
      </top>
      <bottom style="double">
        <color rgb="FF33339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5" fillId="0" borderId="0" applyBorder="0" applyProtection="0"/>
    <xf numFmtId="0" fontId="11" fillId="0" borderId="1" applyProtection="0"/>
  </cellStyleXfs>
  <cellXfs count="246">
    <xf numFmtId="0" fontId="0" fillId="0" borderId="0" xfId="0"/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1" fillId="0" borderId="0" xfId="0" applyFont="1"/>
    <xf numFmtId="164" fontId="4" fillId="0" borderId="0" xfId="0" applyNumberFormat="1" applyFont="1" applyAlignment="1">
      <alignment horizontal="right" vertical="center"/>
    </xf>
    <xf numFmtId="164" fontId="5" fillId="0" borderId="0" xfId="1" applyNumberFormat="1" applyFont="1" applyBorder="1" applyAlignment="1" applyProtection="1">
      <alignment horizontal="right" vertical="center"/>
    </xf>
    <xf numFmtId="49" fontId="6" fillId="0" borderId="0" xfId="0" applyNumberFormat="1" applyFont="1" applyAlignment="1">
      <alignment horizontal="left" vertical="center"/>
    </xf>
    <xf numFmtId="0" fontId="0" fillId="0" borderId="0" xfId="1" applyFont="1" applyBorder="1" applyAlignment="1" applyProtection="1"/>
    <xf numFmtId="0" fontId="5" fillId="0" borderId="0" xfId="1" applyFont="1" applyBorder="1" applyAlignment="1" applyProtection="1"/>
    <xf numFmtId="164" fontId="3" fillId="0" borderId="0" xfId="0" applyNumberFormat="1" applyFont="1" applyAlignment="1">
      <alignment horizontal="right" vertical="center"/>
    </xf>
    <xf numFmtId="164" fontId="7" fillId="0" borderId="0" xfId="1" applyNumberFormat="1" applyFont="1" applyBorder="1" applyAlignment="1" applyProtection="1">
      <alignment horizontal="right" vertical="center"/>
    </xf>
    <xf numFmtId="0" fontId="1" fillId="0" borderId="0" xfId="0" applyFont="1" applyAlignment="1">
      <alignment horizontal="right" vertical="center"/>
    </xf>
    <xf numFmtId="49" fontId="8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164" fontId="9" fillId="0" borderId="0" xfId="0" applyNumberFormat="1" applyFont="1" applyAlignment="1">
      <alignment horizontal="right" vertical="center"/>
    </xf>
    <xf numFmtId="49" fontId="9" fillId="3" borderId="3" xfId="0" applyNumberFormat="1" applyFont="1" applyFill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right" vertical="center"/>
    </xf>
    <xf numFmtId="164" fontId="12" fillId="0" borderId="3" xfId="0" applyNumberFormat="1" applyFont="1" applyBorder="1" applyAlignment="1">
      <alignment horizontal="right" vertical="center" wrapText="1"/>
    </xf>
    <xf numFmtId="49" fontId="9" fillId="0" borderId="3" xfId="0" applyNumberFormat="1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right" vertical="center" wrapText="1"/>
    </xf>
    <xf numFmtId="49" fontId="9" fillId="0" borderId="3" xfId="0" applyNumberFormat="1" applyFont="1" applyBorder="1" applyAlignment="1">
      <alignment horizontal="right" vertical="center" wrapText="1"/>
    </xf>
    <xf numFmtId="164" fontId="9" fillId="0" borderId="3" xfId="0" applyNumberFormat="1" applyFont="1" applyBorder="1" applyAlignment="1">
      <alignment horizontal="right" vertical="center" wrapText="1"/>
    </xf>
    <xf numFmtId="0" fontId="9" fillId="0" borderId="4" xfId="0" applyFont="1" applyBorder="1" applyAlignment="1">
      <alignment vertical="center"/>
    </xf>
    <xf numFmtId="0" fontId="9" fillId="0" borderId="5" xfId="0" applyFont="1" applyBorder="1" applyAlignment="1">
      <alignment horizontal="right" vertical="center" wrapText="1"/>
    </xf>
    <xf numFmtId="164" fontId="9" fillId="0" borderId="5" xfId="0" applyNumberFormat="1" applyFont="1" applyBorder="1" applyAlignment="1">
      <alignment horizontal="righ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49" fontId="1" fillId="0" borderId="0" xfId="0" applyNumberFormat="1" applyFont="1"/>
    <xf numFmtId="0" fontId="12" fillId="0" borderId="3" xfId="0" applyFont="1" applyBorder="1" applyAlignment="1">
      <alignment horizontal="center"/>
    </xf>
    <xf numFmtId="49" fontId="9" fillId="0" borderId="3" xfId="0" applyNumberFormat="1" applyFont="1" applyBorder="1"/>
    <xf numFmtId="0" fontId="0" fillId="0" borderId="3" xfId="0" applyBorder="1"/>
    <xf numFmtId="49" fontId="9" fillId="0" borderId="5" xfId="0" applyNumberFormat="1" applyFont="1" applyBorder="1"/>
    <xf numFmtId="0" fontId="0" fillId="0" borderId="6" xfId="0" applyBorder="1"/>
    <xf numFmtId="0" fontId="9" fillId="0" borderId="4" xfId="0" applyFont="1" applyBorder="1" applyAlignment="1">
      <alignment horizontal="left" vertical="center"/>
    </xf>
    <xf numFmtId="49" fontId="9" fillId="0" borderId="0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0" fontId="0" fillId="0" borderId="5" xfId="0" applyBorder="1" applyAlignment="1">
      <alignment horizontal="center"/>
    </xf>
    <xf numFmtId="0" fontId="9" fillId="0" borderId="3" xfId="0" applyFont="1" applyBorder="1" applyAlignment="1">
      <alignment horizontal="right" vertical="center"/>
    </xf>
    <xf numFmtId="0" fontId="9" fillId="0" borderId="3" xfId="0" applyFont="1" applyBorder="1" applyAlignment="1">
      <alignment horizontal="left" wrapText="1"/>
    </xf>
    <xf numFmtId="49" fontId="12" fillId="4" borderId="3" xfId="0" applyNumberFormat="1" applyFont="1" applyFill="1" applyBorder="1" applyAlignment="1">
      <alignment horizontal="center" vertical="center"/>
    </xf>
    <xf numFmtId="49" fontId="12" fillId="4" borderId="3" xfId="0" applyNumberFormat="1" applyFont="1" applyFill="1" applyBorder="1" applyAlignment="1">
      <alignment horizontal="left" vertical="center"/>
    </xf>
    <xf numFmtId="49" fontId="12" fillId="4" borderId="4" xfId="0" applyNumberFormat="1" applyFont="1" applyFill="1" applyBorder="1" applyAlignment="1">
      <alignment horizontal="center" vertical="center" wrapText="1"/>
    </xf>
    <xf numFmtId="49" fontId="12" fillId="4" borderId="8" xfId="0" applyNumberFormat="1" applyFont="1" applyFill="1" applyBorder="1" applyAlignment="1">
      <alignment horizontal="center" vertical="center"/>
    </xf>
    <xf numFmtId="49" fontId="12" fillId="4" borderId="9" xfId="0" applyNumberFormat="1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left" vertical="top" wrapText="1"/>
    </xf>
    <xf numFmtId="4" fontId="10" fillId="5" borderId="3" xfId="0" applyNumberFormat="1" applyFont="1" applyFill="1" applyBorder="1" applyAlignment="1">
      <alignment horizontal="right" vertical="center" wrapText="1"/>
    </xf>
    <xf numFmtId="0" fontId="9" fillId="5" borderId="3" xfId="0" applyFont="1" applyFill="1" applyBorder="1" applyAlignment="1">
      <alignment horizontal="right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vertical="top" wrapText="1"/>
    </xf>
    <xf numFmtId="4" fontId="10" fillId="2" borderId="3" xfId="0" applyNumberFormat="1" applyFont="1" applyFill="1" applyBorder="1" applyAlignment="1">
      <alignment horizontal="right" vertical="center" wrapText="1"/>
    </xf>
    <xf numFmtId="0" fontId="10" fillId="2" borderId="9" xfId="0" applyFont="1" applyFill="1" applyBorder="1" applyAlignment="1">
      <alignment horizontal="center" vertical="center" wrapText="1"/>
    </xf>
    <xf numFmtId="164" fontId="9" fillId="0" borderId="10" xfId="0" applyNumberFormat="1" applyFont="1" applyBorder="1" applyAlignment="1">
      <alignment horizontal="right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9" fillId="0" borderId="10" xfId="0" applyNumberFormat="1" applyFont="1" applyBorder="1" applyAlignment="1">
      <alignment horizontal="left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left" vertical="top" wrapText="1"/>
    </xf>
    <xf numFmtId="4" fontId="10" fillId="0" borderId="3" xfId="0" applyNumberFormat="1" applyFont="1" applyBorder="1" applyAlignment="1">
      <alignment horizontal="right" vertical="top" wrapText="1"/>
    </xf>
    <xf numFmtId="0" fontId="10" fillId="2" borderId="10" xfId="0" applyFont="1" applyFill="1" applyBorder="1" applyAlignment="1">
      <alignment horizontal="center" vertical="center" wrapText="1"/>
    </xf>
    <xf numFmtId="4" fontId="10" fillId="2" borderId="3" xfId="0" applyNumberFormat="1" applyFont="1" applyFill="1" applyBorder="1" applyAlignment="1">
      <alignment horizontal="right" vertical="top" wrapText="1"/>
    </xf>
    <xf numFmtId="0" fontId="10" fillId="0" borderId="3" xfId="0" applyFont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49" fontId="9" fillId="0" borderId="6" xfId="0" applyNumberFormat="1" applyFont="1" applyBorder="1" applyAlignment="1">
      <alignment horizontal="left" vertical="center"/>
    </xf>
    <xf numFmtId="164" fontId="9" fillId="0" borderId="6" xfId="0" applyNumberFormat="1" applyFont="1" applyBorder="1" applyAlignment="1">
      <alignment horizontal="right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left" vertical="top" wrapText="1"/>
    </xf>
    <xf numFmtId="4" fontId="10" fillId="6" borderId="3" xfId="0" applyNumberFormat="1" applyFont="1" applyFill="1" applyBorder="1" applyAlignment="1">
      <alignment horizontal="right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center"/>
    </xf>
    <xf numFmtId="164" fontId="9" fillId="0" borderId="10" xfId="0" applyNumberFormat="1" applyFont="1" applyBorder="1" applyAlignment="1">
      <alignment horizontal="right" vertical="center"/>
    </xf>
    <xf numFmtId="0" fontId="10" fillId="2" borderId="5" xfId="0" applyFont="1" applyFill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right" vertical="center"/>
    </xf>
    <xf numFmtId="49" fontId="9" fillId="0" borderId="0" xfId="0" applyNumberFormat="1" applyFont="1" applyAlignment="1">
      <alignment horizontal="left" vertical="center" wrapText="1"/>
    </xf>
    <xf numFmtId="0" fontId="10" fillId="0" borderId="3" xfId="0" applyFont="1" applyBorder="1" applyAlignment="1">
      <alignment horizontal="center" vertical="top" wrapText="1"/>
    </xf>
    <xf numFmtId="0" fontId="10" fillId="2" borderId="3" xfId="0" applyFont="1" applyFill="1" applyBorder="1" applyAlignment="1">
      <alignment horizontal="center" vertical="top" wrapText="1"/>
    </xf>
    <xf numFmtId="0" fontId="10" fillId="0" borderId="3" xfId="0" applyFont="1" applyBorder="1" applyAlignment="1">
      <alignment horizontal="center" wrapText="1"/>
    </xf>
    <xf numFmtId="0" fontId="10" fillId="0" borderId="3" xfId="0" applyFont="1" applyBorder="1" applyAlignment="1">
      <alignment wrapText="1"/>
    </xf>
    <xf numFmtId="4" fontId="10" fillId="0" borderId="3" xfId="0" applyNumberFormat="1" applyFont="1" applyBorder="1" applyAlignment="1">
      <alignment horizontal="right" wrapText="1"/>
    </xf>
    <xf numFmtId="0" fontId="10" fillId="5" borderId="3" xfId="0" applyFont="1" applyFill="1" applyBorder="1" applyAlignment="1">
      <alignment horizontal="center" vertical="top" wrapText="1"/>
    </xf>
    <xf numFmtId="49" fontId="9" fillId="0" borderId="5" xfId="0" applyNumberFormat="1" applyFont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top" wrapText="1"/>
    </xf>
    <xf numFmtId="49" fontId="9" fillId="0" borderId="10" xfId="0" applyNumberFormat="1" applyFont="1" applyBorder="1" applyAlignment="1">
      <alignment horizontal="left" vertical="center" wrapText="1"/>
    </xf>
    <xf numFmtId="0" fontId="10" fillId="0" borderId="9" xfId="0" applyFont="1" applyBorder="1" applyAlignment="1">
      <alignment wrapText="1"/>
    </xf>
    <xf numFmtId="49" fontId="9" fillId="0" borderId="6" xfId="0" applyNumberFormat="1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top" wrapText="1"/>
    </xf>
    <xf numFmtId="0" fontId="10" fillId="2" borderId="9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right" vertical="center" wrapText="1"/>
    </xf>
    <xf numFmtId="49" fontId="9" fillId="3" borderId="5" xfId="0" applyNumberFormat="1" applyFont="1" applyFill="1" applyBorder="1" applyAlignment="1">
      <alignment horizontal="left" vertical="center"/>
    </xf>
    <xf numFmtId="0" fontId="9" fillId="0" borderId="0" xfId="0" applyFont="1"/>
    <xf numFmtId="49" fontId="9" fillId="3" borderId="3" xfId="0" applyNumberFormat="1" applyFont="1" applyFill="1" applyBorder="1"/>
    <xf numFmtId="49" fontId="1" fillId="0" borderId="0" xfId="0" applyNumberFormat="1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top" wrapText="1"/>
    </xf>
    <xf numFmtId="0" fontId="12" fillId="2" borderId="4" xfId="0" applyFont="1" applyFill="1" applyBorder="1" applyAlignment="1">
      <alignment horizontal="center" vertical="top" wrapText="1"/>
    </xf>
    <xf numFmtId="0" fontId="12" fillId="7" borderId="4" xfId="0" applyFont="1" applyFill="1" applyBorder="1" applyAlignment="1">
      <alignment horizontal="center" vertical="top" wrapText="1"/>
    </xf>
    <xf numFmtId="0" fontId="12" fillId="8" borderId="4" xfId="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0" fillId="0" borderId="2" xfId="2" applyFont="1" applyBorder="1" applyAlignment="1" applyProtection="1">
      <alignment horizontal="center" vertical="center" wrapText="1"/>
      <protection locked="0"/>
    </xf>
    <xf numFmtId="0" fontId="10" fillId="0" borderId="2" xfId="2" applyFont="1" applyBorder="1" applyAlignment="1" applyProtection="1">
      <alignment horizontal="center" vertical="center"/>
      <protection locked="0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protection locked="0"/>
    </xf>
    <xf numFmtId="0" fontId="10" fillId="0" borderId="2" xfId="2" applyFont="1" applyBorder="1" applyAlignment="1" applyProtection="1">
      <alignment horizontal="left" vertical="center" wrapText="1"/>
      <protection locked="0"/>
    </xf>
    <xf numFmtId="0" fontId="15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9" fillId="0" borderId="3" xfId="0" applyFont="1" applyBorder="1"/>
    <xf numFmtId="0" fontId="10" fillId="0" borderId="3" xfId="0" applyFont="1" applyFill="1" applyBorder="1" applyAlignment="1">
      <alignment horizontal="right" vertical="center" wrapText="1"/>
    </xf>
    <xf numFmtId="0" fontId="9" fillId="0" borderId="3" xfId="0" applyNumberFormat="1" applyFont="1" applyBorder="1" applyAlignment="1">
      <alignment horizontal="right" vertical="center" wrapText="1"/>
    </xf>
    <xf numFmtId="0" fontId="10" fillId="0" borderId="3" xfId="0" applyNumberFormat="1" applyFont="1" applyFill="1" applyBorder="1" applyAlignment="1">
      <alignment horizontal="right" vertical="center" wrapText="1"/>
    </xf>
    <xf numFmtId="0" fontId="9" fillId="0" borderId="3" xfId="0" applyFont="1" applyFill="1" applyBorder="1" applyAlignment="1">
      <alignment horizontal="right" vertical="center" wrapText="1"/>
    </xf>
    <xf numFmtId="0" fontId="9" fillId="0" borderId="3" xfId="0" applyNumberFormat="1" applyFont="1" applyFill="1" applyBorder="1" applyAlignment="1">
      <alignment horizontal="right" vertical="center" wrapText="1"/>
    </xf>
    <xf numFmtId="49" fontId="9" fillId="0" borderId="3" xfId="0" applyNumberFormat="1" applyFont="1" applyBorder="1" applyAlignment="1">
      <alignment horizontal="lef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vertical="center" wrapText="1"/>
    </xf>
    <xf numFmtId="0" fontId="10" fillId="0" borderId="3" xfId="0" applyFont="1" applyFill="1" applyBorder="1" applyAlignment="1">
      <alignment vertical="center" wrapText="1"/>
    </xf>
    <xf numFmtId="0" fontId="5" fillId="0" borderId="0" xfId="1" applyBorder="1" applyProtection="1"/>
    <xf numFmtId="49" fontId="1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49" fontId="1" fillId="0" borderId="3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10" xfId="0" applyBorder="1" applyAlignment="1">
      <alignment horizontal="center"/>
    </xf>
    <xf numFmtId="0" fontId="9" fillId="0" borderId="3" xfId="0" applyFont="1" applyBorder="1" applyAlignment="1">
      <alignment horizontal="left" vertical="center"/>
    </xf>
    <xf numFmtId="0" fontId="17" fillId="0" borderId="0" xfId="0" applyFont="1"/>
    <xf numFmtId="0" fontId="0" fillId="0" borderId="0" xfId="1" applyFont="1" applyFill="1" applyBorder="1" applyAlignment="1" applyProtection="1"/>
    <xf numFmtId="0" fontId="9" fillId="0" borderId="18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2" fontId="10" fillId="9" borderId="18" xfId="0" applyNumberFormat="1" applyFont="1" applyFill="1" applyBorder="1" applyAlignment="1">
      <alignment horizontal="right" vertical="center" wrapText="1"/>
    </xf>
    <xf numFmtId="49" fontId="9" fillId="0" borderId="18" xfId="0" applyNumberFormat="1" applyFont="1" applyBorder="1" applyAlignment="1">
      <alignment horizontal="center" vertical="center" wrapText="1"/>
    </xf>
    <xf numFmtId="0" fontId="17" fillId="0" borderId="18" xfId="0" applyFont="1" applyBorder="1" applyAlignment="1">
      <alignment vertical="center" wrapText="1"/>
    </xf>
    <xf numFmtId="0" fontId="0" fillId="0" borderId="18" xfId="0" applyBorder="1" applyAlignment="1">
      <alignment horizontal="center" vertical="center" wrapText="1"/>
    </xf>
    <xf numFmtId="0" fontId="9" fillId="0" borderId="18" xfId="1" applyFont="1" applyBorder="1" applyAlignment="1">
      <alignment horizontal="left" vertical="center" wrapText="1"/>
    </xf>
    <xf numFmtId="0" fontId="15" fillId="0" borderId="18" xfId="0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right" vertical="center"/>
    </xf>
    <xf numFmtId="164" fontId="12" fillId="0" borderId="5" xfId="0" applyNumberFormat="1" applyFont="1" applyBorder="1" applyAlignment="1">
      <alignment horizontal="right" vertical="center" wrapText="1"/>
    </xf>
    <xf numFmtId="0" fontId="0" fillId="0" borderId="18" xfId="0" applyBorder="1"/>
    <xf numFmtId="0" fontId="9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2" fontId="9" fillId="9" borderId="18" xfId="0" applyNumberFormat="1" applyFont="1" applyFill="1" applyBorder="1" applyAlignment="1">
      <alignment horizontal="right" vertical="center" wrapText="1"/>
    </xf>
    <xf numFmtId="0" fontId="5" fillId="0" borderId="0" xfId="1"/>
    <xf numFmtId="0" fontId="9" fillId="0" borderId="18" xfId="0" applyFont="1" applyBorder="1"/>
    <xf numFmtId="49" fontId="9" fillId="0" borderId="18" xfId="0" applyNumberFormat="1" applyFont="1" applyBorder="1" applyAlignment="1">
      <alignment horizontal="right" vertical="center" wrapText="1"/>
    </xf>
    <xf numFmtId="49" fontId="12" fillId="0" borderId="21" xfId="0" applyNumberFormat="1" applyFont="1" applyBorder="1" applyAlignment="1">
      <alignment horizontal="left" vertical="center"/>
    </xf>
    <xf numFmtId="49" fontId="12" fillId="0" borderId="19" xfId="0" applyNumberFormat="1" applyFont="1" applyBorder="1" applyAlignment="1">
      <alignment vertical="center"/>
    </xf>
    <xf numFmtId="0" fontId="12" fillId="0" borderId="19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right" vertical="center"/>
    </xf>
    <xf numFmtId="164" fontId="12" fillId="0" borderId="22" xfId="0" applyNumberFormat="1" applyFont="1" applyBorder="1" applyAlignment="1">
      <alignment horizontal="right" vertical="center" wrapText="1"/>
    </xf>
    <xf numFmtId="49" fontId="9" fillId="0" borderId="20" xfId="0" applyNumberFormat="1" applyFont="1" applyBorder="1"/>
    <xf numFmtId="0" fontId="9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 vertical="center" wrapText="1"/>
    </xf>
    <xf numFmtId="164" fontId="9" fillId="0" borderId="20" xfId="0" applyNumberFormat="1" applyFont="1" applyBorder="1" applyAlignment="1">
      <alignment horizontal="right" vertical="center" wrapText="1"/>
    </xf>
    <xf numFmtId="49" fontId="1" fillId="0" borderId="20" xfId="0" applyNumberFormat="1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right" vertical="center"/>
    </xf>
    <xf numFmtId="164" fontId="9" fillId="0" borderId="20" xfId="0" applyNumberFormat="1" applyFont="1" applyBorder="1" applyAlignment="1">
      <alignment horizontal="right" vertical="center"/>
    </xf>
    <xf numFmtId="0" fontId="17" fillId="11" borderId="18" xfId="0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2" fontId="20" fillId="9" borderId="18" xfId="0" applyNumberFormat="1" applyFont="1" applyFill="1" applyBorder="1" applyAlignment="1">
      <alignment horizontal="right" vertical="center" wrapText="1"/>
    </xf>
    <xf numFmtId="2" fontId="20" fillId="9" borderId="18" xfId="0" applyNumberFormat="1" applyFont="1" applyFill="1" applyBorder="1" applyAlignment="1">
      <alignment horizontal="center" vertical="center" wrapText="1"/>
    </xf>
    <xf numFmtId="0" fontId="20" fillId="9" borderId="18" xfId="0" applyFont="1" applyFill="1" applyBorder="1" applyAlignment="1">
      <alignment horizontal="right" vertical="center" wrapText="1"/>
    </xf>
    <xf numFmtId="0" fontId="17" fillId="11" borderId="18" xfId="0" applyFont="1" applyFill="1" applyBorder="1" applyAlignment="1">
      <alignment vertical="center" wrapText="1"/>
    </xf>
    <xf numFmtId="0" fontId="5" fillId="0" borderId="0" xfId="1" applyBorder="1" applyAlignment="1" applyProtection="1">
      <alignment horizontal="right"/>
    </xf>
    <xf numFmtId="0" fontId="10" fillId="0" borderId="2" xfId="2" applyFont="1" applyBorder="1" applyAlignment="1" applyProtection="1">
      <alignment horizontal="center" vertical="center" wrapText="1"/>
      <protection locked="0"/>
    </xf>
    <xf numFmtId="1" fontId="10" fillId="2" borderId="2" xfId="2" applyNumberFormat="1" applyFont="1" applyFill="1" applyBorder="1" applyAlignment="1" applyProtection="1">
      <alignment horizontal="center" vertical="center" wrapText="1"/>
      <protection locked="0"/>
    </xf>
    <xf numFmtId="1" fontId="10" fillId="0" borderId="2" xfId="2" applyNumberFormat="1" applyFont="1" applyBorder="1" applyAlignment="1" applyProtection="1">
      <alignment horizontal="center" vertical="center" wrapText="1"/>
      <protection locked="0"/>
    </xf>
    <xf numFmtId="0" fontId="10" fillId="0" borderId="2" xfId="2" applyFont="1" applyBorder="1" applyAlignment="1" applyProtection="1">
      <alignment horizontal="center" vertical="center"/>
      <protection locked="0"/>
    </xf>
    <xf numFmtId="0" fontId="10" fillId="2" borderId="2" xfId="2" applyFont="1" applyFill="1" applyBorder="1" applyAlignment="1" applyProtection="1">
      <protection locked="0"/>
    </xf>
    <xf numFmtId="0" fontId="9" fillId="0" borderId="2" xfId="0" applyFont="1" applyBorder="1" applyProtection="1">
      <protection locked="0"/>
    </xf>
    <xf numFmtId="0" fontId="12" fillId="12" borderId="0" xfId="0" applyFont="1" applyFill="1" applyBorder="1" applyAlignment="1">
      <alignment horizontal="center" vertical="top" wrapText="1"/>
    </xf>
    <xf numFmtId="0" fontId="12" fillId="13" borderId="0" xfId="0" applyFont="1" applyFill="1" applyBorder="1" applyAlignment="1">
      <alignment horizontal="center" vertical="top" wrapText="1"/>
    </xf>
    <xf numFmtId="49" fontId="12" fillId="0" borderId="23" xfId="0" applyNumberFormat="1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8" fillId="0" borderId="0" xfId="0" applyFont="1"/>
    <xf numFmtId="0" fontId="9" fillId="0" borderId="3" xfId="0" applyFont="1" applyBorder="1" applyAlignment="1">
      <alignment horizontal="left" vertical="center"/>
    </xf>
    <xf numFmtId="0" fontId="0" fillId="0" borderId="18" xfId="0" applyFont="1" applyBorder="1" applyAlignment="1">
      <alignment vertical="center" wrapText="1"/>
    </xf>
    <xf numFmtId="0" fontId="21" fillId="0" borderId="18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21" fillId="9" borderId="18" xfId="0" applyFont="1" applyFill="1" applyBorder="1" applyAlignment="1">
      <alignment horizontal="center" vertical="center" wrapText="1"/>
    </xf>
    <xf numFmtId="0" fontId="0" fillId="9" borderId="18" xfId="0" applyFont="1" applyFill="1" applyBorder="1" applyAlignment="1">
      <alignment horizontal="center" vertical="center" wrapText="1"/>
    </xf>
    <xf numFmtId="0" fontId="12" fillId="14" borderId="4" xfId="0" applyFont="1" applyFill="1" applyBorder="1" applyAlignment="1">
      <alignment horizontal="center" vertical="top" wrapText="1"/>
    </xf>
    <xf numFmtId="0" fontId="10" fillId="0" borderId="2" xfId="2" applyFont="1" applyBorder="1" applyAlignment="1" applyProtection="1">
      <alignment horizontal="center" vertical="center"/>
      <protection locked="0"/>
    </xf>
    <xf numFmtId="0" fontId="10" fillId="0" borderId="2" xfId="2" applyFont="1" applyBorder="1" applyAlignment="1" applyProtection="1">
      <alignment horizontal="center"/>
      <protection locked="0"/>
    </xf>
    <xf numFmtId="0" fontId="10" fillId="0" borderId="2" xfId="2" applyFont="1" applyBorder="1" applyAlignment="1" applyProtection="1">
      <alignment horizontal="center" vertical="center" wrapText="1"/>
      <protection locked="0"/>
    </xf>
    <xf numFmtId="49" fontId="12" fillId="3" borderId="3" xfId="0" applyNumberFormat="1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/>
    </xf>
    <xf numFmtId="0" fontId="9" fillId="0" borderId="3" xfId="0" applyFont="1" applyBorder="1" applyAlignment="1">
      <alignment horizontal="left" vertical="center"/>
    </xf>
    <xf numFmtId="0" fontId="12" fillId="0" borderId="3" xfId="0" applyFont="1" applyBorder="1" applyAlignment="1">
      <alignment horizontal="center"/>
    </xf>
    <xf numFmtId="49" fontId="12" fillId="4" borderId="3" xfId="0" applyNumberFormat="1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 wrapText="1"/>
    </xf>
    <xf numFmtId="164" fontId="9" fillId="5" borderId="3" xfId="0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4" fontId="9" fillId="5" borderId="3" xfId="0" applyNumberFormat="1" applyFont="1" applyFill="1" applyBorder="1" applyAlignment="1">
      <alignment horizontal="right" vertical="center" wrapText="1"/>
    </xf>
    <xf numFmtId="0" fontId="10" fillId="5" borderId="3" xfId="0" applyFont="1" applyFill="1" applyBorder="1" applyAlignment="1">
      <alignment horizontal="center" vertical="center" wrapText="1"/>
    </xf>
    <xf numFmtId="4" fontId="10" fillId="5" borderId="3" xfId="0" applyNumberFormat="1" applyFont="1" applyFill="1" applyBorder="1" applyAlignment="1">
      <alignment horizontal="right" vertical="center" wrapText="1"/>
    </xf>
    <xf numFmtId="4" fontId="9" fillId="5" borderId="6" xfId="0" applyNumberFormat="1" applyFont="1" applyFill="1" applyBorder="1" applyAlignment="1">
      <alignment horizontal="right" vertical="center" wrapText="1"/>
    </xf>
    <xf numFmtId="4" fontId="9" fillId="5" borderId="11" xfId="0" applyNumberFormat="1" applyFont="1" applyFill="1" applyBorder="1" applyAlignment="1">
      <alignment horizontal="right" vertical="center" wrapText="1"/>
    </xf>
    <xf numFmtId="49" fontId="12" fillId="4" borderId="3" xfId="0" applyNumberFormat="1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4" fontId="10" fillId="5" borderId="10" xfId="0" applyNumberFormat="1" applyFont="1" applyFill="1" applyBorder="1" applyAlignment="1">
      <alignment horizontal="right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0" xfId="0" applyBorder="1" applyAlignment="1">
      <alignment horizontal="center"/>
    </xf>
    <xf numFmtId="49" fontId="12" fillId="3" borderId="5" xfId="0" applyNumberFormat="1" applyFont="1" applyFill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1" fillId="0" borderId="18" xfId="0" applyFont="1" applyBorder="1" applyAlignment="1">
      <alignment horizontal="center" vertical="center" wrapText="1"/>
    </xf>
    <xf numFmtId="0" fontId="11" fillId="10" borderId="18" xfId="0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19" fillId="9" borderId="18" xfId="0" applyFont="1" applyFill="1" applyBorder="1" applyAlignment="1">
      <alignment horizontal="center" vertical="center" wrapText="1"/>
    </xf>
    <xf numFmtId="49" fontId="12" fillId="3" borderId="4" xfId="0" applyNumberFormat="1" applyFont="1" applyFill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Пояснение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5B3D7"/>
      <rgbColor rgb="FF953735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3D69B"/>
      <rgbColor rgb="FFFFFF99"/>
      <rgbColor rgb="FF99CCFF"/>
      <rgbColor rgb="FFFF99CC"/>
      <rgbColor rgb="FFCC99FF"/>
      <rgbColor rgb="FFFFCC99"/>
      <rgbColor rgb="FF3366FF"/>
      <rgbColor rgb="FF85B2E0"/>
      <rgbColor rgb="FF99CC00"/>
      <rgbColor rgb="FFFFC000"/>
      <rgbColor rgb="FFFF9900"/>
      <rgbColor rgb="FFFF6600"/>
      <rgbColor rgb="FF4F81BD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png"/><Relationship Id="rId2" Type="http://schemas.openxmlformats.org/officeDocument/2006/relationships/image" Target="../media/image143.jpeg"/><Relationship Id="rId1" Type="http://schemas.openxmlformats.org/officeDocument/2006/relationships/image" Target="../media/image142.jpeg"/><Relationship Id="rId5" Type="http://schemas.openxmlformats.org/officeDocument/2006/relationships/image" Target="../media/image1.png"/><Relationship Id="rId4" Type="http://schemas.openxmlformats.org/officeDocument/2006/relationships/image" Target="../media/image14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png"/><Relationship Id="rId2" Type="http://schemas.openxmlformats.org/officeDocument/2006/relationships/image" Target="../media/image147.png"/><Relationship Id="rId1" Type="http://schemas.openxmlformats.org/officeDocument/2006/relationships/image" Target="../media/image146.png"/><Relationship Id="rId5" Type="http://schemas.openxmlformats.org/officeDocument/2006/relationships/image" Target="../media/image1.png"/><Relationship Id="rId4" Type="http://schemas.openxmlformats.org/officeDocument/2006/relationships/image" Target="../media/image14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7.jpeg"/><Relationship Id="rId3" Type="http://schemas.openxmlformats.org/officeDocument/2006/relationships/image" Target="../media/image152.jpeg"/><Relationship Id="rId7" Type="http://schemas.openxmlformats.org/officeDocument/2006/relationships/image" Target="../media/image156.jpeg"/><Relationship Id="rId12" Type="http://schemas.openxmlformats.org/officeDocument/2006/relationships/image" Target="../media/image1.png"/><Relationship Id="rId2" Type="http://schemas.openxmlformats.org/officeDocument/2006/relationships/image" Target="../media/image151.jpeg"/><Relationship Id="rId1" Type="http://schemas.openxmlformats.org/officeDocument/2006/relationships/image" Target="../media/image150.jpeg"/><Relationship Id="rId6" Type="http://schemas.openxmlformats.org/officeDocument/2006/relationships/image" Target="../media/image155.jpeg"/><Relationship Id="rId11" Type="http://schemas.openxmlformats.org/officeDocument/2006/relationships/image" Target="../media/image160.png"/><Relationship Id="rId5" Type="http://schemas.openxmlformats.org/officeDocument/2006/relationships/image" Target="../media/image154.jpeg"/><Relationship Id="rId10" Type="http://schemas.openxmlformats.org/officeDocument/2006/relationships/image" Target="../media/image159.png"/><Relationship Id="rId4" Type="http://schemas.openxmlformats.org/officeDocument/2006/relationships/image" Target="../media/image153.jpeg"/><Relationship Id="rId9" Type="http://schemas.openxmlformats.org/officeDocument/2006/relationships/image" Target="../media/image158.wmf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8.png"/><Relationship Id="rId13" Type="http://schemas.openxmlformats.org/officeDocument/2006/relationships/image" Target="../media/image173.png"/><Relationship Id="rId18" Type="http://schemas.openxmlformats.org/officeDocument/2006/relationships/image" Target="../media/image178.jpg"/><Relationship Id="rId3" Type="http://schemas.openxmlformats.org/officeDocument/2006/relationships/image" Target="../media/image163.png"/><Relationship Id="rId21" Type="http://schemas.openxmlformats.org/officeDocument/2006/relationships/image" Target="../media/image181.png"/><Relationship Id="rId7" Type="http://schemas.openxmlformats.org/officeDocument/2006/relationships/image" Target="../media/image167.png"/><Relationship Id="rId12" Type="http://schemas.openxmlformats.org/officeDocument/2006/relationships/image" Target="../media/image172.png"/><Relationship Id="rId17" Type="http://schemas.openxmlformats.org/officeDocument/2006/relationships/image" Target="../media/image177.png"/><Relationship Id="rId25" Type="http://schemas.openxmlformats.org/officeDocument/2006/relationships/image" Target="../media/image1.png"/><Relationship Id="rId2" Type="http://schemas.openxmlformats.org/officeDocument/2006/relationships/image" Target="../media/image162.png"/><Relationship Id="rId16" Type="http://schemas.openxmlformats.org/officeDocument/2006/relationships/image" Target="../media/image176.png"/><Relationship Id="rId20" Type="http://schemas.openxmlformats.org/officeDocument/2006/relationships/image" Target="../media/image180.jpg"/><Relationship Id="rId1" Type="http://schemas.openxmlformats.org/officeDocument/2006/relationships/image" Target="../media/image161.png"/><Relationship Id="rId6" Type="http://schemas.openxmlformats.org/officeDocument/2006/relationships/image" Target="../media/image166.png"/><Relationship Id="rId11" Type="http://schemas.openxmlformats.org/officeDocument/2006/relationships/image" Target="../media/image171.png"/><Relationship Id="rId24" Type="http://schemas.openxmlformats.org/officeDocument/2006/relationships/image" Target="../media/image184.png"/><Relationship Id="rId5" Type="http://schemas.openxmlformats.org/officeDocument/2006/relationships/image" Target="../media/image165.png"/><Relationship Id="rId15" Type="http://schemas.openxmlformats.org/officeDocument/2006/relationships/image" Target="../media/image175.png"/><Relationship Id="rId23" Type="http://schemas.openxmlformats.org/officeDocument/2006/relationships/image" Target="../media/image183.jpg"/><Relationship Id="rId10" Type="http://schemas.openxmlformats.org/officeDocument/2006/relationships/image" Target="../media/image170.png"/><Relationship Id="rId19" Type="http://schemas.openxmlformats.org/officeDocument/2006/relationships/image" Target="../media/image179.png"/><Relationship Id="rId4" Type="http://schemas.openxmlformats.org/officeDocument/2006/relationships/image" Target="../media/image164.png"/><Relationship Id="rId9" Type="http://schemas.openxmlformats.org/officeDocument/2006/relationships/image" Target="../media/image169.png"/><Relationship Id="rId14" Type="http://schemas.openxmlformats.org/officeDocument/2006/relationships/image" Target="../media/image174.png"/><Relationship Id="rId22" Type="http://schemas.openxmlformats.org/officeDocument/2006/relationships/image" Target="../media/image18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7.png"/><Relationship Id="rId7" Type="http://schemas.openxmlformats.org/officeDocument/2006/relationships/image" Target="../media/image1.png"/><Relationship Id="rId2" Type="http://schemas.openxmlformats.org/officeDocument/2006/relationships/image" Target="../media/image186.jpg"/><Relationship Id="rId1" Type="http://schemas.openxmlformats.org/officeDocument/2006/relationships/image" Target="../media/image185.jpg"/><Relationship Id="rId6" Type="http://schemas.openxmlformats.org/officeDocument/2006/relationships/image" Target="../media/image190.jpg"/><Relationship Id="rId5" Type="http://schemas.openxmlformats.org/officeDocument/2006/relationships/image" Target="../media/image189.jpg"/><Relationship Id="rId4" Type="http://schemas.openxmlformats.org/officeDocument/2006/relationships/image" Target="../media/image188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8.png"/><Relationship Id="rId13" Type="http://schemas.openxmlformats.org/officeDocument/2006/relationships/image" Target="../media/image203.jpg"/><Relationship Id="rId3" Type="http://schemas.openxmlformats.org/officeDocument/2006/relationships/image" Target="../media/image193.jpeg"/><Relationship Id="rId7" Type="http://schemas.openxmlformats.org/officeDocument/2006/relationships/image" Target="../media/image197.png"/><Relationship Id="rId12" Type="http://schemas.openxmlformats.org/officeDocument/2006/relationships/image" Target="../media/image202.jpg"/><Relationship Id="rId17" Type="http://schemas.openxmlformats.org/officeDocument/2006/relationships/image" Target="../media/image1.png"/><Relationship Id="rId2" Type="http://schemas.openxmlformats.org/officeDocument/2006/relationships/image" Target="../media/image192.png"/><Relationship Id="rId16" Type="http://schemas.openxmlformats.org/officeDocument/2006/relationships/image" Target="../media/image206.png"/><Relationship Id="rId1" Type="http://schemas.openxmlformats.org/officeDocument/2006/relationships/image" Target="../media/image191.wmf"/><Relationship Id="rId6" Type="http://schemas.openxmlformats.org/officeDocument/2006/relationships/image" Target="../media/image196.png"/><Relationship Id="rId11" Type="http://schemas.openxmlformats.org/officeDocument/2006/relationships/image" Target="../media/image201.png"/><Relationship Id="rId5" Type="http://schemas.openxmlformats.org/officeDocument/2006/relationships/image" Target="../media/image195.png"/><Relationship Id="rId15" Type="http://schemas.openxmlformats.org/officeDocument/2006/relationships/image" Target="../media/image205.png"/><Relationship Id="rId10" Type="http://schemas.openxmlformats.org/officeDocument/2006/relationships/image" Target="../media/image200.jpg"/><Relationship Id="rId4" Type="http://schemas.openxmlformats.org/officeDocument/2006/relationships/image" Target="../media/image194.png"/><Relationship Id="rId9" Type="http://schemas.openxmlformats.org/officeDocument/2006/relationships/image" Target="../media/image199.jpg"/><Relationship Id="rId14" Type="http://schemas.openxmlformats.org/officeDocument/2006/relationships/image" Target="../media/image20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08.jpeg"/><Relationship Id="rId1" Type="http://schemas.openxmlformats.org/officeDocument/2006/relationships/image" Target="../media/image20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0.jpeg"/><Relationship Id="rId2" Type="http://schemas.openxmlformats.org/officeDocument/2006/relationships/image" Target="../media/image209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6" Type="http://schemas.openxmlformats.org/officeDocument/2006/relationships/image" Target="../media/image1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png"/><Relationship Id="rId18" Type="http://schemas.openxmlformats.org/officeDocument/2006/relationships/image" Target="../media/image34.jpeg"/><Relationship Id="rId26" Type="http://schemas.openxmlformats.org/officeDocument/2006/relationships/image" Target="../media/image42.jpeg"/><Relationship Id="rId39" Type="http://schemas.openxmlformats.org/officeDocument/2006/relationships/image" Target="../media/image55.png"/><Relationship Id="rId21" Type="http://schemas.openxmlformats.org/officeDocument/2006/relationships/image" Target="../media/image37.jpeg"/><Relationship Id="rId34" Type="http://schemas.openxmlformats.org/officeDocument/2006/relationships/image" Target="../media/image50.png"/><Relationship Id="rId42" Type="http://schemas.openxmlformats.org/officeDocument/2006/relationships/image" Target="../media/image58.png"/><Relationship Id="rId47" Type="http://schemas.openxmlformats.org/officeDocument/2006/relationships/image" Target="../media/image1.pn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9" Type="http://schemas.openxmlformats.org/officeDocument/2006/relationships/image" Target="../media/image45.png"/><Relationship Id="rId1" Type="http://schemas.openxmlformats.org/officeDocument/2006/relationships/image" Target="../media/image17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24" Type="http://schemas.openxmlformats.org/officeDocument/2006/relationships/image" Target="../media/image40.jpeg"/><Relationship Id="rId32" Type="http://schemas.openxmlformats.org/officeDocument/2006/relationships/image" Target="../media/image48.jpg"/><Relationship Id="rId37" Type="http://schemas.openxmlformats.org/officeDocument/2006/relationships/image" Target="../media/image53.png"/><Relationship Id="rId40" Type="http://schemas.openxmlformats.org/officeDocument/2006/relationships/image" Target="../media/image56.png"/><Relationship Id="rId45" Type="http://schemas.openxmlformats.org/officeDocument/2006/relationships/image" Target="../media/image61.pn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png"/><Relationship Id="rId36" Type="http://schemas.openxmlformats.org/officeDocument/2006/relationships/image" Target="../media/image52.png"/><Relationship Id="rId10" Type="http://schemas.openxmlformats.org/officeDocument/2006/relationships/image" Target="../media/image26.png"/><Relationship Id="rId19" Type="http://schemas.openxmlformats.org/officeDocument/2006/relationships/image" Target="../media/image35.jpeg"/><Relationship Id="rId31" Type="http://schemas.openxmlformats.org/officeDocument/2006/relationships/image" Target="../media/image47.png"/><Relationship Id="rId44" Type="http://schemas.openxmlformats.org/officeDocument/2006/relationships/image" Target="../media/image60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png"/><Relationship Id="rId35" Type="http://schemas.openxmlformats.org/officeDocument/2006/relationships/image" Target="../media/image51.png"/><Relationship Id="rId43" Type="http://schemas.openxmlformats.org/officeDocument/2006/relationships/image" Target="../media/image59.png"/><Relationship Id="rId8" Type="http://schemas.openxmlformats.org/officeDocument/2006/relationships/image" Target="../media/image24.png"/><Relationship Id="rId3" Type="http://schemas.openxmlformats.org/officeDocument/2006/relationships/image" Target="../media/image19.jpeg"/><Relationship Id="rId12" Type="http://schemas.openxmlformats.org/officeDocument/2006/relationships/image" Target="../media/image28.pn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33" Type="http://schemas.openxmlformats.org/officeDocument/2006/relationships/image" Target="../media/image49.jpg"/><Relationship Id="rId38" Type="http://schemas.openxmlformats.org/officeDocument/2006/relationships/image" Target="../media/image54.png"/><Relationship Id="rId46" Type="http://schemas.openxmlformats.org/officeDocument/2006/relationships/image" Target="../media/image62.png"/><Relationship Id="rId20" Type="http://schemas.openxmlformats.org/officeDocument/2006/relationships/image" Target="../media/image36.jpeg"/><Relationship Id="rId41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png"/><Relationship Id="rId13" Type="http://schemas.openxmlformats.org/officeDocument/2006/relationships/image" Target="../media/image75.png"/><Relationship Id="rId18" Type="http://schemas.openxmlformats.org/officeDocument/2006/relationships/image" Target="../media/image80.jpeg"/><Relationship Id="rId3" Type="http://schemas.openxmlformats.org/officeDocument/2006/relationships/image" Target="../media/image65.jpeg"/><Relationship Id="rId21" Type="http://schemas.openxmlformats.org/officeDocument/2006/relationships/image" Target="../media/image83.png"/><Relationship Id="rId7" Type="http://schemas.openxmlformats.org/officeDocument/2006/relationships/image" Target="../media/image69.png"/><Relationship Id="rId12" Type="http://schemas.openxmlformats.org/officeDocument/2006/relationships/image" Target="../media/image74.png"/><Relationship Id="rId17" Type="http://schemas.openxmlformats.org/officeDocument/2006/relationships/image" Target="../media/image79.png"/><Relationship Id="rId2" Type="http://schemas.openxmlformats.org/officeDocument/2006/relationships/image" Target="../media/image64.jpeg"/><Relationship Id="rId16" Type="http://schemas.openxmlformats.org/officeDocument/2006/relationships/image" Target="../media/image78.png"/><Relationship Id="rId20" Type="http://schemas.openxmlformats.org/officeDocument/2006/relationships/image" Target="../media/image82.png"/><Relationship Id="rId1" Type="http://schemas.openxmlformats.org/officeDocument/2006/relationships/image" Target="../media/image63.jpeg"/><Relationship Id="rId6" Type="http://schemas.openxmlformats.org/officeDocument/2006/relationships/image" Target="../media/image68.png"/><Relationship Id="rId11" Type="http://schemas.openxmlformats.org/officeDocument/2006/relationships/image" Target="../media/image73.png"/><Relationship Id="rId24" Type="http://schemas.openxmlformats.org/officeDocument/2006/relationships/image" Target="../media/image1.png"/><Relationship Id="rId5" Type="http://schemas.openxmlformats.org/officeDocument/2006/relationships/image" Target="../media/image67.jpeg"/><Relationship Id="rId15" Type="http://schemas.openxmlformats.org/officeDocument/2006/relationships/image" Target="../media/image77.png"/><Relationship Id="rId23" Type="http://schemas.openxmlformats.org/officeDocument/2006/relationships/image" Target="../media/image85.png"/><Relationship Id="rId10" Type="http://schemas.openxmlformats.org/officeDocument/2006/relationships/image" Target="../media/image72.png"/><Relationship Id="rId19" Type="http://schemas.openxmlformats.org/officeDocument/2006/relationships/image" Target="../media/image81.png"/><Relationship Id="rId4" Type="http://schemas.openxmlformats.org/officeDocument/2006/relationships/image" Target="../media/image66.jpeg"/><Relationship Id="rId9" Type="http://schemas.openxmlformats.org/officeDocument/2006/relationships/image" Target="../media/image71.png"/><Relationship Id="rId14" Type="http://schemas.openxmlformats.org/officeDocument/2006/relationships/image" Target="../media/image76.png"/><Relationship Id="rId22" Type="http://schemas.openxmlformats.org/officeDocument/2006/relationships/image" Target="../media/image8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png"/><Relationship Id="rId18" Type="http://schemas.openxmlformats.org/officeDocument/2006/relationships/image" Target="../media/image103.png"/><Relationship Id="rId3" Type="http://schemas.openxmlformats.org/officeDocument/2006/relationships/image" Target="../media/image88.jpeg"/><Relationship Id="rId7" Type="http://schemas.openxmlformats.org/officeDocument/2006/relationships/image" Target="../media/image92.jpeg"/><Relationship Id="rId12" Type="http://schemas.openxmlformats.org/officeDocument/2006/relationships/image" Target="../media/image97.jpeg"/><Relationship Id="rId17" Type="http://schemas.openxmlformats.org/officeDocument/2006/relationships/image" Target="../media/image102.png"/><Relationship Id="rId2" Type="http://schemas.openxmlformats.org/officeDocument/2006/relationships/image" Target="../media/image87.jpeg"/><Relationship Id="rId16" Type="http://schemas.openxmlformats.org/officeDocument/2006/relationships/image" Target="../media/image101.png"/><Relationship Id="rId1" Type="http://schemas.openxmlformats.org/officeDocument/2006/relationships/image" Target="../media/image86.jpeg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5" Type="http://schemas.openxmlformats.org/officeDocument/2006/relationships/image" Target="../media/image90.jpeg"/><Relationship Id="rId15" Type="http://schemas.openxmlformats.org/officeDocument/2006/relationships/image" Target="../media/image100.png"/><Relationship Id="rId10" Type="http://schemas.openxmlformats.org/officeDocument/2006/relationships/image" Target="../media/image95.png"/><Relationship Id="rId19" Type="http://schemas.openxmlformats.org/officeDocument/2006/relationships/image" Target="../media/image1.png"/><Relationship Id="rId4" Type="http://schemas.openxmlformats.org/officeDocument/2006/relationships/image" Target="../media/image89.jpe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3" Type="http://schemas.openxmlformats.org/officeDocument/2006/relationships/image" Target="../media/image106.jpg"/><Relationship Id="rId7" Type="http://schemas.openxmlformats.org/officeDocument/2006/relationships/image" Target="../media/image110.png"/><Relationship Id="rId12" Type="http://schemas.openxmlformats.org/officeDocument/2006/relationships/image" Target="../media/image1.png"/><Relationship Id="rId2" Type="http://schemas.openxmlformats.org/officeDocument/2006/relationships/image" Target="../media/image105.png"/><Relationship Id="rId1" Type="http://schemas.openxmlformats.org/officeDocument/2006/relationships/image" Target="../media/image104.wmf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jpg"/><Relationship Id="rId9" Type="http://schemas.openxmlformats.org/officeDocument/2006/relationships/image" Target="../media/image1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13" Type="http://schemas.openxmlformats.org/officeDocument/2006/relationships/image" Target="../media/image127.jpeg"/><Relationship Id="rId18" Type="http://schemas.openxmlformats.org/officeDocument/2006/relationships/image" Target="../media/image132.png"/><Relationship Id="rId3" Type="http://schemas.openxmlformats.org/officeDocument/2006/relationships/image" Target="../media/image117.png"/><Relationship Id="rId21" Type="http://schemas.openxmlformats.org/officeDocument/2006/relationships/image" Target="../media/image135.png"/><Relationship Id="rId7" Type="http://schemas.openxmlformats.org/officeDocument/2006/relationships/image" Target="../media/image121.jpeg"/><Relationship Id="rId12" Type="http://schemas.openxmlformats.org/officeDocument/2006/relationships/image" Target="../media/image126.jpeg"/><Relationship Id="rId17" Type="http://schemas.openxmlformats.org/officeDocument/2006/relationships/image" Target="../media/image131.png"/><Relationship Id="rId2" Type="http://schemas.openxmlformats.org/officeDocument/2006/relationships/image" Target="../media/image116.jpeg"/><Relationship Id="rId16" Type="http://schemas.openxmlformats.org/officeDocument/2006/relationships/image" Target="../media/image130.jpeg"/><Relationship Id="rId20" Type="http://schemas.openxmlformats.org/officeDocument/2006/relationships/image" Target="../media/image134.png"/><Relationship Id="rId1" Type="http://schemas.openxmlformats.org/officeDocument/2006/relationships/image" Target="../media/image115.wmf"/><Relationship Id="rId6" Type="http://schemas.openxmlformats.org/officeDocument/2006/relationships/image" Target="../media/image120.jpeg"/><Relationship Id="rId11" Type="http://schemas.openxmlformats.org/officeDocument/2006/relationships/image" Target="../media/image125.wmf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23" Type="http://schemas.openxmlformats.org/officeDocument/2006/relationships/image" Target="../media/image1.png"/><Relationship Id="rId10" Type="http://schemas.openxmlformats.org/officeDocument/2006/relationships/image" Target="../media/image124.jpeg"/><Relationship Id="rId19" Type="http://schemas.openxmlformats.org/officeDocument/2006/relationships/image" Target="../media/image133.png"/><Relationship Id="rId4" Type="http://schemas.openxmlformats.org/officeDocument/2006/relationships/image" Target="../media/image118.wmf"/><Relationship Id="rId9" Type="http://schemas.openxmlformats.org/officeDocument/2006/relationships/image" Target="../media/image123.jpeg"/><Relationship Id="rId14" Type="http://schemas.openxmlformats.org/officeDocument/2006/relationships/image" Target="../media/image128.jpeg"/><Relationship Id="rId22" Type="http://schemas.openxmlformats.org/officeDocument/2006/relationships/image" Target="../media/image13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2" Type="http://schemas.openxmlformats.org/officeDocument/2006/relationships/image" Target="../media/image137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g"/><Relationship Id="rId2" Type="http://schemas.openxmlformats.org/officeDocument/2006/relationships/image" Target="../media/image140.jpg"/><Relationship Id="rId1" Type="http://schemas.openxmlformats.org/officeDocument/2006/relationships/image" Target="../media/image139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485776</xdr:colOff>
      <xdr:row>0</xdr:row>
      <xdr:rowOff>57150</xdr:rowOff>
    </xdr:from>
    <xdr:to>
      <xdr:col>3</xdr:col>
      <xdr:colOff>142875</xdr:colOff>
      <xdr:row>4</xdr:row>
      <xdr:rowOff>93256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6" y="57150"/>
          <a:ext cx="1400174" cy="68380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119414</xdr:colOff>
      <xdr:row>11</xdr:row>
      <xdr:rowOff>402980</xdr:rowOff>
    </xdr:from>
    <xdr:to>
      <xdr:col>1</xdr:col>
      <xdr:colOff>861374</xdr:colOff>
      <xdr:row>13</xdr:row>
      <xdr:rowOff>284669</xdr:rowOff>
    </xdr:to>
    <xdr:pic>
      <xdr:nvPicPr>
        <xdr:cNvPr id="129" name="Рисунок 17"/>
        <xdr:cNvPicPr/>
      </xdr:nvPicPr>
      <xdr:blipFill>
        <a:blip xmlns:r="http://schemas.openxmlformats.org/officeDocument/2006/relationships" r:embed="rId1"/>
        <a:stretch/>
      </xdr:blipFill>
      <xdr:spPr>
        <a:xfrm>
          <a:off x="383183" y="3802672"/>
          <a:ext cx="741960" cy="922112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331327</xdr:colOff>
      <xdr:row>8</xdr:row>
      <xdr:rowOff>16986</xdr:rowOff>
    </xdr:from>
    <xdr:to>
      <xdr:col>1</xdr:col>
      <xdr:colOff>673327</xdr:colOff>
      <xdr:row>8</xdr:row>
      <xdr:rowOff>574127</xdr:rowOff>
    </xdr:to>
    <xdr:pic>
      <xdr:nvPicPr>
        <xdr:cNvPr id="130" name="Рисунок 13"/>
        <xdr:cNvPicPr/>
      </xdr:nvPicPr>
      <xdr:blipFill>
        <a:blip xmlns:r="http://schemas.openxmlformats.org/officeDocument/2006/relationships" r:embed="rId2"/>
        <a:stretch/>
      </xdr:blipFill>
      <xdr:spPr>
        <a:xfrm>
          <a:off x="595096" y="1878024"/>
          <a:ext cx="342000" cy="557141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247680</xdr:colOff>
      <xdr:row>9</xdr:row>
      <xdr:rowOff>0</xdr:rowOff>
    </xdr:from>
    <xdr:to>
      <xdr:col>1</xdr:col>
      <xdr:colOff>732240</xdr:colOff>
      <xdr:row>11</xdr:row>
      <xdr:rowOff>295</xdr:rowOff>
    </xdr:to>
    <xdr:pic>
      <xdr:nvPicPr>
        <xdr:cNvPr id="131" name="Рисунок 15"/>
        <xdr:cNvPicPr/>
      </xdr:nvPicPr>
      <xdr:blipFill>
        <a:blip xmlns:r="http://schemas.openxmlformats.org/officeDocument/2006/relationships" r:embed="rId3"/>
        <a:stretch/>
      </xdr:blipFill>
      <xdr:spPr>
        <a:xfrm>
          <a:off x="528120" y="3348360"/>
          <a:ext cx="484560" cy="878760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1</xdr:col>
      <xdr:colOff>219808</xdr:colOff>
      <xdr:row>14</xdr:row>
      <xdr:rowOff>36635</xdr:rowOff>
    </xdr:from>
    <xdr:ext cx="600075" cy="61912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3577" y="4989635"/>
          <a:ext cx="600075" cy="619125"/>
        </a:xfrm>
        <a:prstGeom prst="rect">
          <a:avLst/>
        </a:prstGeom>
      </xdr:spPr>
    </xdr:pic>
    <xdr:clientData/>
  </xdr:oneCellAnchor>
  <xdr:twoCellAnchor editAs="oneCell">
    <xdr:from>
      <xdr:col>0</xdr:col>
      <xdr:colOff>73269</xdr:colOff>
      <xdr:row>0</xdr:row>
      <xdr:rowOff>14654</xdr:rowOff>
    </xdr:from>
    <xdr:to>
      <xdr:col>2</xdr:col>
      <xdr:colOff>249847</xdr:colOff>
      <xdr:row>4</xdr:row>
      <xdr:rowOff>53691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9" y="14654"/>
          <a:ext cx="1400174" cy="6838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73270</xdr:colOff>
      <xdr:row>8</xdr:row>
      <xdr:rowOff>7328</xdr:rowOff>
    </xdr:from>
    <xdr:to>
      <xdr:col>1</xdr:col>
      <xdr:colOff>564174</xdr:colOff>
      <xdr:row>9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47" y="1494693"/>
          <a:ext cx="490904" cy="490904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102578</xdr:colOff>
      <xdr:row>9</xdr:row>
      <xdr:rowOff>58617</xdr:rowOff>
    </xdr:from>
    <xdr:to>
      <xdr:col>1</xdr:col>
      <xdr:colOff>512886</xdr:colOff>
      <xdr:row>9</xdr:row>
      <xdr:rowOff>468925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655" y="2044213"/>
          <a:ext cx="410308" cy="4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102577</xdr:colOff>
      <xdr:row>10</xdr:row>
      <xdr:rowOff>7327</xdr:rowOff>
    </xdr:from>
    <xdr:to>
      <xdr:col>1</xdr:col>
      <xdr:colOff>578767</xdr:colOff>
      <xdr:row>10</xdr:row>
      <xdr:rowOff>483517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654" y="2491154"/>
          <a:ext cx="476190" cy="4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73270</xdr:colOff>
      <xdr:row>11</xdr:row>
      <xdr:rowOff>21981</xdr:rowOff>
    </xdr:from>
    <xdr:to>
      <xdr:col>1</xdr:col>
      <xdr:colOff>549460</xdr:colOff>
      <xdr:row>11</xdr:row>
      <xdr:rowOff>498171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347" y="3004039"/>
          <a:ext cx="476190" cy="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0</xdr:row>
      <xdr:rowOff>21981</xdr:rowOff>
    </xdr:from>
    <xdr:to>
      <xdr:col>2</xdr:col>
      <xdr:colOff>645500</xdr:colOff>
      <xdr:row>4</xdr:row>
      <xdr:rowOff>61018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6538" y="21981"/>
          <a:ext cx="1400174" cy="68380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134068</xdr:colOff>
      <xdr:row>11</xdr:row>
      <xdr:rowOff>29308</xdr:rowOff>
    </xdr:from>
    <xdr:to>
      <xdr:col>1</xdr:col>
      <xdr:colOff>571500</xdr:colOff>
      <xdr:row>12</xdr:row>
      <xdr:rowOff>175847</xdr:rowOff>
    </xdr:to>
    <xdr:pic>
      <xdr:nvPicPr>
        <xdr:cNvPr id="134" name="Рисунок 32"/>
        <xdr:cNvPicPr/>
      </xdr:nvPicPr>
      <xdr:blipFill>
        <a:blip xmlns:r="http://schemas.openxmlformats.org/officeDocument/2006/relationships" r:embed="rId1"/>
        <a:stretch/>
      </xdr:blipFill>
      <xdr:spPr>
        <a:xfrm>
          <a:off x="507741" y="1985596"/>
          <a:ext cx="437432" cy="337039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111219</xdr:colOff>
      <xdr:row>13</xdr:row>
      <xdr:rowOff>36634</xdr:rowOff>
    </xdr:from>
    <xdr:to>
      <xdr:col>1</xdr:col>
      <xdr:colOff>529179</xdr:colOff>
      <xdr:row>15</xdr:row>
      <xdr:rowOff>140314</xdr:rowOff>
    </xdr:to>
    <xdr:pic>
      <xdr:nvPicPr>
        <xdr:cNvPr id="135" name="Рисунок 33"/>
        <xdr:cNvPicPr/>
      </xdr:nvPicPr>
      <xdr:blipFill>
        <a:blip xmlns:r="http://schemas.openxmlformats.org/officeDocument/2006/relationships" r:embed="rId2"/>
        <a:stretch/>
      </xdr:blipFill>
      <xdr:spPr>
        <a:xfrm>
          <a:off x="484892" y="2945422"/>
          <a:ext cx="417960" cy="484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114480</xdr:colOff>
      <xdr:row>21</xdr:row>
      <xdr:rowOff>38160</xdr:rowOff>
    </xdr:from>
    <xdr:to>
      <xdr:col>1</xdr:col>
      <xdr:colOff>589680</xdr:colOff>
      <xdr:row>21</xdr:row>
      <xdr:rowOff>532440</xdr:rowOff>
    </xdr:to>
    <xdr:pic>
      <xdr:nvPicPr>
        <xdr:cNvPr id="138" name="Рисунок 36"/>
        <xdr:cNvPicPr/>
      </xdr:nvPicPr>
      <xdr:blipFill>
        <a:blip xmlns:r="http://schemas.openxmlformats.org/officeDocument/2006/relationships" r:embed="rId3"/>
        <a:stretch/>
      </xdr:blipFill>
      <xdr:spPr>
        <a:xfrm>
          <a:off x="507240" y="6589440"/>
          <a:ext cx="475200" cy="494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14653</xdr:colOff>
      <xdr:row>23</xdr:row>
      <xdr:rowOff>58615</xdr:rowOff>
    </xdr:from>
    <xdr:to>
      <xdr:col>1</xdr:col>
      <xdr:colOff>622458</xdr:colOff>
      <xdr:row>26</xdr:row>
      <xdr:rowOff>100628</xdr:rowOff>
    </xdr:to>
    <xdr:pic>
      <xdr:nvPicPr>
        <xdr:cNvPr id="139" name="Рисунок 37"/>
        <xdr:cNvPicPr/>
      </xdr:nvPicPr>
      <xdr:blipFill>
        <a:blip xmlns:r="http://schemas.openxmlformats.org/officeDocument/2006/relationships" r:embed="rId4"/>
        <a:stretch/>
      </xdr:blipFill>
      <xdr:spPr>
        <a:xfrm>
          <a:off x="388326" y="4974980"/>
          <a:ext cx="607805" cy="613513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133200</xdr:colOff>
      <xdr:row>28</xdr:row>
      <xdr:rowOff>19080</xdr:rowOff>
    </xdr:from>
    <xdr:to>
      <xdr:col>1</xdr:col>
      <xdr:colOff>570240</xdr:colOff>
      <xdr:row>29</xdr:row>
      <xdr:rowOff>189720</xdr:rowOff>
    </xdr:to>
    <xdr:pic>
      <xdr:nvPicPr>
        <xdr:cNvPr id="140" name="Рисунок 38"/>
        <xdr:cNvPicPr/>
      </xdr:nvPicPr>
      <xdr:blipFill>
        <a:blip xmlns:r="http://schemas.openxmlformats.org/officeDocument/2006/relationships" r:embed="rId5"/>
        <a:stretch/>
      </xdr:blipFill>
      <xdr:spPr>
        <a:xfrm>
          <a:off x="525960" y="8475120"/>
          <a:ext cx="437040" cy="361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19080</xdr:colOff>
      <xdr:row>30</xdr:row>
      <xdr:rowOff>104760</xdr:rowOff>
    </xdr:from>
    <xdr:to>
      <xdr:col>1</xdr:col>
      <xdr:colOff>666420</xdr:colOff>
      <xdr:row>32</xdr:row>
      <xdr:rowOff>151200</xdr:rowOff>
    </xdr:to>
    <xdr:pic>
      <xdr:nvPicPr>
        <xdr:cNvPr id="141" name="Рисунок 39"/>
        <xdr:cNvPicPr/>
      </xdr:nvPicPr>
      <xdr:blipFill>
        <a:blip xmlns:r="http://schemas.openxmlformats.org/officeDocument/2006/relationships" r:embed="rId6"/>
        <a:stretch/>
      </xdr:blipFill>
      <xdr:spPr>
        <a:xfrm>
          <a:off x="411840" y="8942040"/>
          <a:ext cx="685440" cy="427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114480</xdr:colOff>
      <xdr:row>8</xdr:row>
      <xdr:rowOff>22639</xdr:rowOff>
    </xdr:from>
    <xdr:to>
      <xdr:col>1</xdr:col>
      <xdr:colOff>498231</xdr:colOff>
      <xdr:row>10</xdr:row>
      <xdr:rowOff>87924</xdr:rowOff>
    </xdr:to>
    <xdr:pic>
      <xdr:nvPicPr>
        <xdr:cNvPr id="143" name="Рисунок 1"/>
        <xdr:cNvPicPr/>
      </xdr:nvPicPr>
      <xdr:blipFill>
        <a:blip xmlns:r="http://schemas.openxmlformats.org/officeDocument/2006/relationships" r:embed="rId7"/>
        <a:stretch/>
      </xdr:blipFill>
      <xdr:spPr>
        <a:xfrm>
          <a:off x="488153" y="1407427"/>
          <a:ext cx="383751" cy="44628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162000</xdr:colOff>
      <xdr:row>16</xdr:row>
      <xdr:rowOff>19080</xdr:rowOff>
    </xdr:from>
    <xdr:to>
      <xdr:col>1</xdr:col>
      <xdr:colOff>551520</xdr:colOff>
      <xdr:row>16</xdr:row>
      <xdr:rowOff>398880</xdr:rowOff>
    </xdr:to>
    <xdr:pic>
      <xdr:nvPicPr>
        <xdr:cNvPr id="144" name="Рисунок 2"/>
        <xdr:cNvPicPr/>
      </xdr:nvPicPr>
      <xdr:blipFill>
        <a:blip xmlns:r="http://schemas.openxmlformats.org/officeDocument/2006/relationships" r:embed="rId8"/>
        <a:stretch/>
      </xdr:blipFill>
      <xdr:spPr>
        <a:xfrm>
          <a:off x="554760" y="5331960"/>
          <a:ext cx="389520" cy="379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47520</xdr:colOff>
      <xdr:row>20</xdr:row>
      <xdr:rowOff>66600</xdr:rowOff>
    </xdr:from>
    <xdr:to>
      <xdr:col>1</xdr:col>
      <xdr:colOff>646560</xdr:colOff>
      <xdr:row>20</xdr:row>
      <xdr:rowOff>551160</xdr:rowOff>
    </xdr:to>
    <xdr:pic>
      <xdr:nvPicPr>
        <xdr:cNvPr id="145" name="图片 85"/>
        <xdr:cNvPicPr/>
      </xdr:nvPicPr>
      <xdr:blipFill>
        <a:blip xmlns:r="http://schemas.openxmlformats.org/officeDocument/2006/relationships" r:embed="rId9"/>
        <a:stretch/>
      </xdr:blipFill>
      <xdr:spPr>
        <a:xfrm>
          <a:off x="440280" y="5998680"/>
          <a:ext cx="599040" cy="48456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58616</xdr:colOff>
      <xdr:row>17</xdr:row>
      <xdr:rowOff>58615</xdr:rowOff>
    </xdr:from>
    <xdr:to>
      <xdr:col>1</xdr:col>
      <xdr:colOff>635613</xdr:colOff>
      <xdr:row>17</xdr:row>
      <xdr:rowOff>388327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2289" y="3399692"/>
          <a:ext cx="576997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18</xdr:row>
      <xdr:rowOff>43962</xdr:rowOff>
    </xdr:from>
    <xdr:to>
      <xdr:col>1</xdr:col>
      <xdr:colOff>499313</xdr:colOff>
      <xdr:row>18</xdr:row>
      <xdr:rowOff>424962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8231" y="3817327"/>
          <a:ext cx="374755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109904</xdr:colOff>
      <xdr:row>0</xdr:row>
      <xdr:rowOff>14654</xdr:rowOff>
    </xdr:from>
    <xdr:to>
      <xdr:col>2</xdr:col>
      <xdr:colOff>469655</xdr:colOff>
      <xdr:row>4</xdr:row>
      <xdr:rowOff>53691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904" y="14654"/>
          <a:ext cx="1400174" cy="6838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7688" y="200025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119391</xdr:colOff>
      <xdr:row>9</xdr:row>
      <xdr:rowOff>62406</xdr:rowOff>
    </xdr:from>
    <xdr:ext cx="619125" cy="619125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8425" y="2400958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106254</xdr:colOff>
      <xdr:row>10</xdr:row>
      <xdr:rowOff>42698</xdr:rowOff>
    </xdr:from>
    <xdr:ext cx="619125" cy="619125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288" y="3162957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93115</xdr:colOff>
      <xdr:row>11</xdr:row>
      <xdr:rowOff>75543</xdr:rowOff>
    </xdr:from>
    <xdr:ext cx="619125" cy="619125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2149" y="402349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112823</xdr:colOff>
      <xdr:row>13</xdr:row>
      <xdr:rowOff>22991</xdr:rowOff>
    </xdr:from>
    <xdr:ext cx="619125" cy="6191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857" y="4897163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106254</xdr:colOff>
      <xdr:row>14</xdr:row>
      <xdr:rowOff>42698</xdr:rowOff>
    </xdr:from>
    <xdr:ext cx="619125" cy="619125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5288" y="5586905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86547</xdr:colOff>
      <xdr:row>15</xdr:row>
      <xdr:rowOff>29560</xdr:rowOff>
    </xdr:from>
    <xdr:ext cx="619125" cy="619125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5581" y="624380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93116</xdr:colOff>
      <xdr:row>16</xdr:row>
      <xdr:rowOff>29560</xdr:rowOff>
    </xdr:from>
    <xdr:ext cx="619125" cy="619125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2150" y="6913836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86546</xdr:colOff>
      <xdr:row>17</xdr:row>
      <xdr:rowOff>22991</xdr:rowOff>
    </xdr:from>
    <xdr:ext cx="619125" cy="619125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5580" y="7564163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60271</xdr:colOff>
      <xdr:row>18</xdr:row>
      <xdr:rowOff>16422</xdr:rowOff>
    </xdr:from>
    <xdr:ext cx="619125" cy="619125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9305" y="821449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79978</xdr:colOff>
      <xdr:row>19</xdr:row>
      <xdr:rowOff>16423</xdr:rowOff>
    </xdr:from>
    <xdr:ext cx="619125" cy="619125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9012" y="8871389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125960</xdr:colOff>
      <xdr:row>20</xdr:row>
      <xdr:rowOff>16422</xdr:rowOff>
    </xdr:from>
    <xdr:ext cx="619125" cy="619125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4994" y="9541422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112823</xdr:colOff>
      <xdr:row>21</xdr:row>
      <xdr:rowOff>29560</xdr:rowOff>
    </xdr:from>
    <xdr:ext cx="619125" cy="61912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1857" y="10211457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119391</xdr:colOff>
      <xdr:row>22</xdr:row>
      <xdr:rowOff>9853</xdr:rowOff>
    </xdr:from>
    <xdr:ext cx="619125" cy="61912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8425" y="10861784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93116</xdr:colOff>
      <xdr:row>24</xdr:row>
      <xdr:rowOff>29561</xdr:rowOff>
    </xdr:from>
    <xdr:ext cx="619125" cy="61912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2150" y="1172232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79978</xdr:colOff>
      <xdr:row>25</xdr:row>
      <xdr:rowOff>42698</xdr:rowOff>
    </xdr:from>
    <xdr:ext cx="619125" cy="619125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9012" y="1240549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73409</xdr:colOff>
      <xdr:row>26</xdr:row>
      <xdr:rowOff>9854</xdr:rowOff>
    </xdr:from>
    <xdr:ext cx="619125" cy="619125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2443" y="13042682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99685</xdr:colOff>
      <xdr:row>27</xdr:row>
      <xdr:rowOff>29561</xdr:rowOff>
    </xdr:from>
    <xdr:ext cx="619125" cy="61912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8719" y="13732423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86547</xdr:colOff>
      <xdr:row>28</xdr:row>
      <xdr:rowOff>29561</xdr:rowOff>
    </xdr:from>
    <xdr:ext cx="619125" cy="61912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75581" y="1438932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79977</xdr:colOff>
      <xdr:row>29</xdr:row>
      <xdr:rowOff>36129</xdr:rowOff>
    </xdr:from>
    <xdr:ext cx="619125" cy="619125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9011" y="15065922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106254</xdr:colOff>
      <xdr:row>30</xdr:row>
      <xdr:rowOff>29561</xdr:rowOff>
    </xdr:from>
    <xdr:ext cx="619125" cy="61912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5288" y="15729389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106253</xdr:colOff>
      <xdr:row>31</xdr:row>
      <xdr:rowOff>22991</xdr:rowOff>
    </xdr:from>
    <xdr:ext cx="619125" cy="619125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95287" y="16379715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60271</xdr:colOff>
      <xdr:row>33</xdr:row>
      <xdr:rowOff>3285</xdr:rowOff>
    </xdr:from>
    <xdr:ext cx="619125" cy="619125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9305" y="1718113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99685</xdr:colOff>
      <xdr:row>34</xdr:row>
      <xdr:rowOff>22991</xdr:rowOff>
    </xdr:from>
    <xdr:ext cx="619125" cy="619125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8719" y="1787087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115121</xdr:colOff>
      <xdr:row>36</xdr:row>
      <xdr:rowOff>22992</xdr:rowOff>
    </xdr:from>
    <xdr:ext cx="561975" cy="619125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4155" y="18705130"/>
          <a:ext cx="561975" cy="619125"/>
        </a:xfrm>
        <a:prstGeom prst="rect">
          <a:avLst/>
        </a:prstGeom>
      </xdr:spPr>
    </xdr:pic>
    <xdr:clientData/>
  </xdr:oneCellAnchor>
  <xdr:twoCellAnchor editAs="oneCell">
    <xdr:from>
      <xdr:col>0</xdr:col>
      <xdr:colOff>85397</xdr:colOff>
      <xdr:row>0</xdr:row>
      <xdr:rowOff>6569</xdr:rowOff>
    </xdr:from>
    <xdr:to>
      <xdr:col>2</xdr:col>
      <xdr:colOff>375416</xdr:colOff>
      <xdr:row>4</xdr:row>
      <xdr:rowOff>33478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5397" y="6569"/>
          <a:ext cx="1400174" cy="6838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285385</xdr:colOff>
      <xdr:row>8</xdr:row>
      <xdr:rowOff>29309</xdr:rowOff>
    </xdr:from>
    <xdr:ext cx="483942" cy="48394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154" y="1443405"/>
          <a:ext cx="483942" cy="483942"/>
        </a:xfrm>
        <a:prstGeom prst="rect">
          <a:avLst/>
        </a:prstGeom>
      </xdr:spPr>
    </xdr:pic>
    <xdr:clientData/>
  </xdr:oneCellAnchor>
  <xdr:oneCellAnchor>
    <xdr:from>
      <xdr:col>1</xdr:col>
      <xdr:colOff>234098</xdr:colOff>
      <xdr:row>9</xdr:row>
      <xdr:rowOff>39935</xdr:rowOff>
    </xdr:from>
    <xdr:ext cx="513248" cy="513248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67" y="2076820"/>
          <a:ext cx="513248" cy="513248"/>
        </a:xfrm>
        <a:prstGeom prst="rect">
          <a:avLst/>
        </a:prstGeom>
      </xdr:spPr>
    </xdr:pic>
    <xdr:clientData/>
  </xdr:oneCellAnchor>
  <xdr:oneCellAnchor>
    <xdr:from>
      <xdr:col>1</xdr:col>
      <xdr:colOff>256078</xdr:colOff>
      <xdr:row>10</xdr:row>
      <xdr:rowOff>73268</xdr:rowOff>
    </xdr:from>
    <xdr:ext cx="494568" cy="494568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847" y="2674326"/>
          <a:ext cx="494568" cy="494568"/>
        </a:xfrm>
        <a:prstGeom prst="rect">
          <a:avLst/>
        </a:prstGeom>
      </xdr:spPr>
    </xdr:pic>
    <xdr:clientData/>
  </xdr:oneCellAnchor>
  <xdr:oneCellAnchor>
    <xdr:from>
      <xdr:col>1</xdr:col>
      <xdr:colOff>285384</xdr:colOff>
      <xdr:row>11</xdr:row>
      <xdr:rowOff>36634</xdr:rowOff>
    </xdr:from>
    <xdr:ext cx="465259" cy="465259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9153" y="3238499"/>
          <a:ext cx="465259" cy="465259"/>
        </a:xfrm>
        <a:prstGeom prst="rect">
          <a:avLst/>
        </a:prstGeom>
      </xdr:spPr>
    </xdr:pic>
    <xdr:clientData/>
  </xdr:oneCellAnchor>
  <xdr:oneCellAnchor>
    <xdr:from>
      <xdr:col>1</xdr:col>
      <xdr:colOff>263404</xdr:colOff>
      <xdr:row>12</xdr:row>
      <xdr:rowOff>14654</xdr:rowOff>
    </xdr:from>
    <xdr:ext cx="479913" cy="479913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7173" y="3722077"/>
          <a:ext cx="479913" cy="479913"/>
        </a:xfrm>
        <a:prstGeom prst="rect">
          <a:avLst/>
        </a:prstGeom>
      </xdr:spPr>
    </xdr:pic>
    <xdr:clientData/>
  </xdr:oneCellAnchor>
  <xdr:oneCellAnchor>
    <xdr:from>
      <xdr:col>1</xdr:col>
      <xdr:colOff>256078</xdr:colOff>
      <xdr:row>13</xdr:row>
      <xdr:rowOff>14654</xdr:rowOff>
    </xdr:from>
    <xdr:ext cx="479914" cy="47991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847" y="4220308"/>
          <a:ext cx="479914" cy="479914"/>
        </a:xfrm>
        <a:prstGeom prst="rect">
          <a:avLst/>
        </a:prstGeom>
      </xdr:spPr>
    </xdr:pic>
    <xdr:clientData/>
  </xdr:oneCellAnchor>
  <xdr:twoCellAnchor editAs="oneCell">
    <xdr:from>
      <xdr:col>0</xdr:col>
      <xdr:colOff>80596</xdr:colOff>
      <xdr:row>0</xdr:row>
      <xdr:rowOff>29307</xdr:rowOff>
    </xdr:from>
    <xdr:to>
      <xdr:col>2</xdr:col>
      <xdr:colOff>257174</xdr:colOff>
      <xdr:row>4</xdr:row>
      <xdr:rowOff>68344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596" y="29307"/>
          <a:ext cx="1400174" cy="68380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114480</xdr:colOff>
      <xdr:row>12</xdr:row>
      <xdr:rowOff>104760</xdr:rowOff>
    </xdr:from>
    <xdr:to>
      <xdr:col>1</xdr:col>
      <xdr:colOff>504000</xdr:colOff>
      <xdr:row>12</xdr:row>
      <xdr:rowOff>427680</xdr:rowOff>
    </xdr:to>
    <xdr:pic>
      <xdr:nvPicPr>
        <xdr:cNvPr id="169" name="图片 204"/>
        <xdr:cNvPicPr/>
      </xdr:nvPicPr>
      <xdr:blipFill>
        <a:blip xmlns:r="http://schemas.openxmlformats.org/officeDocument/2006/relationships" r:embed="rId1"/>
        <a:stretch/>
      </xdr:blipFill>
      <xdr:spPr>
        <a:xfrm>
          <a:off x="426600" y="2870640"/>
          <a:ext cx="389520" cy="32292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57240</xdr:colOff>
      <xdr:row>10</xdr:row>
      <xdr:rowOff>57240</xdr:rowOff>
    </xdr:from>
    <xdr:to>
      <xdr:col>1</xdr:col>
      <xdr:colOff>551520</xdr:colOff>
      <xdr:row>10</xdr:row>
      <xdr:rowOff>475200</xdr:rowOff>
    </xdr:to>
    <xdr:pic>
      <xdr:nvPicPr>
        <xdr:cNvPr id="170" name="Picture 37"/>
        <xdr:cNvPicPr/>
      </xdr:nvPicPr>
      <xdr:blipFill>
        <a:blip xmlns:r="http://schemas.openxmlformats.org/officeDocument/2006/relationships" r:embed="rId2"/>
        <a:stretch/>
      </xdr:blipFill>
      <xdr:spPr>
        <a:xfrm>
          <a:off x="369360" y="1817280"/>
          <a:ext cx="494280" cy="417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11</xdr:row>
      <xdr:rowOff>57240</xdr:rowOff>
    </xdr:from>
    <xdr:to>
      <xdr:col>1</xdr:col>
      <xdr:colOff>605940</xdr:colOff>
      <xdr:row>11</xdr:row>
      <xdr:rowOff>456120</xdr:rowOff>
    </xdr:to>
    <xdr:pic>
      <xdr:nvPicPr>
        <xdr:cNvPr id="171" name="Рисунок 15"/>
        <xdr:cNvPicPr/>
      </xdr:nvPicPr>
      <xdr:blipFill>
        <a:blip xmlns:r="http://schemas.openxmlformats.org/officeDocument/2006/relationships" r:embed="rId3"/>
        <a:stretch/>
      </xdr:blipFill>
      <xdr:spPr>
        <a:xfrm>
          <a:off x="340560" y="2320200"/>
          <a:ext cx="615600" cy="39888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1</xdr:col>
      <xdr:colOff>184468</xdr:colOff>
      <xdr:row>14</xdr:row>
      <xdr:rowOff>66634</xdr:rowOff>
    </xdr:from>
    <xdr:to>
      <xdr:col>1</xdr:col>
      <xdr:colOff>482188</xdr:colOff>
      <xdr:row>14</xdr:row>
      <xdr:rowOff>367662</xdr:rowOff>
    </xdr:to>
    <xdr:pic>
      <xdr:nvPicPr>
        <xdr:cNvPr id="173" name="Изображение 1"/>
        <xdr:cNvPicPr/>
      </xdr:nvPicPr>
      <xdr:blipFill>
        <a:blip xmlns:r="http://schemas.openxmlformats.org/officeDocument/2006/relationships" r:embed="rId4"/>
        <a:stretch/>
      </xdr:blipFill>
      <xdr:spPr>
        <a:xfrm>
          <a:off x="477545" y="4543384"/>
          <a:ext cx="297720" cy="3010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146538</xdr:colOff>
      <xdr:row>8</xdr:row>
      <xdr:rowOff>14654</xdr:rowOff>
    </xdr:from>
    <xdr:to>
      <xdr:col>1</xdr:col>
      <xdr:colOff>512884</xdr:colOff>
      <xdr:row>9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9615" y="1502019"/>
          <a:ext cx="366346" cy="483577"/>
        </a:xfrm>
        <a:prstGeom prst="rect">
          <a:avLst/>
        </a:prstGeom>
      </xdr:spPr>
    </xdr:pic>
    <xdr:clientData/>
  </xdr:twoCellAnchor>
  <xdr:twoCellAnchor editAs="oneCell">
    <xdr:from>
      <xdr:col>1</xdr:col>
      <xdr:colOff>80597</xdr:colOff>
      <xdr:row>9</xdr:row>
      <xdr:rowOff>51289</xdr:rowOff>
    </xdr:from>
    <xdr:to>
      <xdr:col>1</xdr:col>
      <xdr:colOff>556787</xdr:colOff>
      <xdr:row>9</xdr:row>
      <xdr:rowOff>460813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3674" y="2036885"/>
          <a:ext cx="476190" cy="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80596</xdr:colOff>
      <xdr:row>14</xdr:row>
      <xdr:rowOff>80596</xdr:rowOff>
    </xdr:from>
    <xdr:to>
      <xdr:col>1</xdr:col>
      <xdr:colOff>556786</xdr:colOff>
      <xdr:row>14</xdr:row>
      <xdr:rowOff>442501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3673" y="4059115"/>
          <a:ext cx="476190" cy="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13</xdr:row>
      <xdr:rowOff>29247</xdr:rowOff>
    </xdr:from>
    <xdr:to>
      <xdr:col>1</xdr:col>
      <xdr:colOff>505557</xdr:colOff>
      <xdr:row>13</xdr:row>
      <xdr:rowOff>439555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8326" y="4007766"/>
          <a:ext cx="410308" cy="410308"/>
        </a:xfrm>
        <a:prstGeom prst="rect">
          <a:avLst/>
        </a:prstGeom>
      </xdr:spPr>
    </xdr:pic>
    <xdr:clientData/>
  </xdr:twoCellAnchor>
  <xdr:oneCellAnchor>
    <xdr:from>
      <xdr:col>1</xdr:col>
      <xdr:colOff>94885</xdr:colOff>
      <xdr:row>16</xdr:row>
      <xdr:rowOff>29307</xdr:rowOff>
    </xdr:from>
    <xdr:ext cx="479914" cy="47991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7962" y="5165480"/>
          <a:ext cx="479914" cy="479914"/>
        </a:xfrm>
        <a:prstGeom prst="rect">
          <a:avLst/>
        </a:prstGeom>
      </xdr:spPr>
    </xdr:pic>
    <xdr:clientData/>
  </xdr:oneCellAnchor>
  <xdr:oneCellAnchor>
    <xdr:from>
      <xdr:col>1</xdr:col>
      <xdr:colOff>28943</xdr:colOff>
      <xdr:row>17</xdr:row>
      <xdr:rowOff>29308</xdr:rowOff>
    </xdr:from>
    <xdr:ext cx="501894" cy="5018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2020" y="5707673"/>
          <a:ext cx="501894" cy="501894"/>
        </a:xfrm>
        <a:prstGeom prst="rect">
          <a:avLst/>
        </a:prstGeom>
      </xdr:spPr>
    </xdr:pic>
    <xdr:clientData/>
  </xdr:oneCellAnchor>
  <xdr:twoCellAnchor editAs="oneCell">
    <xdr:from>
      <xdr:col>1</xdr:col>
      <xdr:colOff>65942</xdr:colOff>
      <xdr:row>18</xdr:row>
      <xdr:rowOff>168519</xdr:rowOff>
    </xdr:from>
    <xdr:to>
      <xdr:col>1</xdr:col>
      <xdr:colOff>542132</xdr:colOff>
      <xdr:row>18</xdr:row>
      <xdr:rowOff>501852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9019" y="6440365"/>
          <a:ext cx="476190" cy="333333"/>
        </a:xfrm>
        <a:prstGeom prst="rect">
          <a:avLst/>
        </a:prstGeom>
      </xdr:spPr>
    </xdr:pic>
    <xdr:clientData/>
  </xdr:twoCellAnchor>
  <xdr:oneCellAnchor>
    <xdr:from>
      <xdr:col>1</xdr:col>
      <xdr:colOff>50923</xdr:colOff>
      <xdr:row>19</xdr:row>
      <xdr:rowOff>29308</xdr:rowOff>
    </xdr:from>
    <xdr:ext cx="509221" cy="509221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4000" y="6894635"/>
          <a:ext cx="509221" cy="509221"/>
        </a:xfrm>
        <a:prstGeom prst="rect">
          <a:avLst/>
        </a:prstGeom>
      </xdr:spPr>
    </xdr:pic>
    <xdr:clientData/>
  </xdr:oneCellAnchor>
  <xdr:oneCellAnchor>
    <xdr:from>
      <xdr:col>1</xdr:col>
      <xdr:colOff>65576</xdr:colOff>
      <xdr:row>20</xdr:row>
      <xdr:rowOff>7327</xdr:rowOff>
    </xdr:from>
    <xdr:ext cx="538529" cy="538529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653" y="7422173"/>
          <a:ext cx="538529" cy="538529"/>
        </a:xfrm>
        <a:prstGeom prst="rect">
          <a:avLst/>
        </a:prstGeom>
      </xdr:spPr>
    </xdr:pic>
    <xdr:clientData/>
  </xdr:oneCellAnchor>
  <xdr:oneCellAnchor>
    <xdr:from>
      <xdr:col>1</xdr:col>
      <xdr:colOff>92688</xdr:colOff>
      <xdr:row>21</xdr:row>
      <xdr:rowOff>30266</xdr:rowOff>
    </xdr:from>
    <xdr:ext cx="486140" cy="47162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5765" y="7994631"/>
          <a:ext cx="486140" cy="471628"/>
        </a:xfrm>
        <a:prstGeom prst="rect">
          <a:avLst/>
        </a:prstGeom>
      </xdr:spPr>
    </xdr:pic>
    <xdr:clientData/>
  </xdr:oneCellAnchor>
  <xdr:oneCellAnchor>
    <xdr:from>
      <xdr:col>1</xdr:col>
      <xdr:colOff>43597</xdr:colOff>
      <xdr:row>22</xdr:row>
      <xdr:rowOff>0</xdr:rowOff>
    </xdr:from>
    <xdr:ext cx="501895" cy="50189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36674" y="8572500"/>
          <a:ext cx="501895" cy="501895"/>
        </a:xfrm>
        <a:prstGeom prst="rect">
          <a:avLst/>
        </a:prstGeom>
      </xdr:spPr>
    </xdr:pic>
    <xdr:clientData/>
  </xdr:oneCellAnchor>
  <xdr:oneCellAnchor>
    <xdr:from>
      <xdr:col>1</xdr:col>
      <xdr:colOff>33704</xdr:colOff>
      <xdr:row>22</xdr:row>
      <xdr:rowOff>7327</xdr:rowOff>
    </xdr:from>
    <xdr:ext cx="508601" cy="516548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6781" y="9085385"/>
          <a:ext cx="508601" cy="516548"/>
        </a:xfrm>
        <a:prstGeom prst="rect">
          <a:avLst/>
        </a:prstGeom>
      </xdr:spPr>
    </xdr:pic>
    <xdr:clientData/>
  </xdr:oneCellAnchor>
  <xdr:oneCellAnchor>
    <xdr:from>
      <xdr:col>1</xdr:col>
      <xdr:colOff>48357</xdr:colOff>
      <xdr:row>23</xdr:row>
      <xdr:rowOff>14654</xdr:rowOff>
    </xdr:from>
    <xdr:ext cx="515815" cy="523875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1434" y="9642231"/>
          <a:ext cx="515815" cy="523875"/>
        </a:xfrm>
        <a:prstGeom prst="rect">
          <a:avLst/>
        </a:prstGeom>
      </xdr:spPr>
    </xdr:pic>
    <xdr:clientData/>
  </xdr:oneCellAnchor>
  <xdr:oneCellAnchor>
    <xdr:from>
      <xdr:col>1</xdr:col>
      <xdr:colOff>109903</xdr:colOff>
      <xdr:row>24</xdr:row>
      <xdr:rowOff>36635</xdr:rowOff>
    </xdr:from>
    <xdr:ext cx="370629" cy="501894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980" y="10213731"/>
          <a:ext cx="370629" cy="501894"/>
        </a:xfrm>
        <a:prstGeom prst="rect">
          <a:avLst/>
        </a:prstGeom>
      </xdr:spPr>
    </xdr:pic>
    <xdr:clientData/>
  </xdr:oneCellAnchor>
  <xdr:oneCellAnchor>
    <xdr:from>
      <xdr:col>1</xdr:col>
      <xdr:colOff>109903</xdr:colOff>
      <xdr:row>25</xdr:row>
      <xdr:rowOff>51288</xdr:rowOff>
    </xdr:from>
    <xdr:ext cx="370629" cy="501894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980" y="10777903"/>
          <a:ext cx="370629" cy="501894"/>
        </a:xfrm>
        <a:prstGeom prst="rect">
          <a:avLst/>
        </a:prstGeom>
      </xdr:spPr>
    </xdr:pic>
    <xdr:clientData/>
  </xdr:oneCellAnchor>
  <xdr:twoCellAnchor editAs="oneCell">
    <xdr:from>
      <xdr:col>0</xdr:col>
      <xdr:colOff>29308</xdr:colOff>
      <xdr:row>0</xdr:row>
      <xdr:rowOff>14653</xdr:rowOff>
    </xdr:from>
    <xdr:to>
      <xdr:col>2</xdr:col>
      <xdr:colOff>528270</xdr:colOff>
      <xdr:row>4</xdr:row>
      <xdr:rowOff>53690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308" y="14653"/>
          <a:ext cx="1400174" cy="68380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9360</xdr:colOff>
      <xdr:row>14</xdr:row>
      <xdr:rowOff>9360</xdr:rowOff>
    </xdr:from>
    <xdr:to>
      <xdr:col>2</xdr:col>
      <xdr:colOff>8280</xdr:colOff>
      <xdr:row>15</xdr:row>
      <xdr:rowOff>2734</xdr:rowOff>
    </xdr:to>
    <xdr:pic>
      <xdr:nvPicPr>
        <xdr:cNvPr id="176" name="Рисунок 16"/>
        <xdr:cNvPicPr/>
      </xdr:nvPicPr>
      <xdr:blipFill>
        <a:blip xmlns:r="http://schemas.openxmlformats.org/officeDocument/2006/relationships" r:embed="rId1"/>
        <a:stretch/>
      </xdr:blipFill>
      <xdr:spPr>
        <a:xfrm>
          <a:off x="321480" y="5642280"/>
          <a:ext cx="642960" cy="630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66600</xdr:colOff>
      <xdr:row>13</xdr:row>
      <xdr:rowOff>66600</xdr:rowOff>
    </xdr:from>
    <xdr:to>
      <xdr:col>1</xdr:col>
      <xdr:colOff>605940</xdr:colOff>
      <xdr:row>13</xdr:row>
      <xdr:rowOff>608400</xdr:rowOff>
    </xdr:to>
    <xdr:pic>
      <xdr:nvPicPr>
        <xdr:cNvPr id="178" name="Рисунок 23"/>
        <xdr:cNvPicPr/>
      </xdr:nvPicPr>
      <xdr:blipFill>
        <a:blip xmlns:r="http://schemas.openxmlformats.org/officeDocument/2006/relationships" r:embed="rId2"/>
        <a:stretch/>
      </xdr:blipFill>
      <xdr:spPr>
        <a:xfrm>
          <a:off x="378720" y="3777480"/>
          <a:ext cx="577440" cy="541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38160</xdr:colOff>
      <xdr:row>15</xdr:row>
      <xdr:rowOff>76320</xdr:rowOff>
    </xdr:from>
    <xdr:to>
      <xdr:col>1</xdr:col>
      <xdr:colOff>579960</xdr:colOff>
      <xdr:row>15</xdr:row>
      <xdr:rowOff>618120</xdr:rowOff>
    </xdr:to>
    <xdr:pic>
      <xdr:nvPicPr>
        <xdr:cNvPr id="179" name="Рисунок 24"/>
        <xdr:cNvPicPr/>
      </xdr:nvPicPr>
      <xdr:blipFill>
        <a:blip xmlns:r="http://schemas.openxmlformats.org/officeDocument/2006/relationships" r:embed="rId2"/>
        <a:stretch/>
      </xdr:blipFill>
      <xdr:spPr>
        <a:xfrm>
          <a:off x="350280" y="6350040"/>
          <a:ext cx="541800" cy="541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41672</xdr:colOff>
      <xdr:row>0</xdr:row>
      <xdr:rowOff>35718</xdr:rowOff>
    </xdr:from>
    <xdr:to>
      <xdr:col>2</xdr:col>
      <xdr:colOff>536971</xdr:colOff>
      <xdr:row>4</xdr:row>
      <xdr:rowOff>76586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672" y="35718"/>
          <a:ext cx="1400174" cy="6838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41672</xdr:colOff>
      <xdr:row>0</xdr:row>
      <xdr:rowOff>35718</xdr:rowOff>
    </xdr:from>
    <xdr:to>
      <xdr:col>2</xdr:col>
      <xdr:colOff>536971</xdr:colOff>
      <xdr:row>4</xdr:row>
      <xdr:rowOff>76586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72" y="35718"/>
          <a:ext cx="1400174" cy="688568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9</xdr:row>
      <xdr:rowOff>29308</xdr:rowOff>
    </xdr:from>
    <xdr:to>
      <xdr:col>1</xdr:col>
      <xdr:colOff>608134</xdr:colOff>
      <xdr:row>9</xdr:row>
      <xdr:rowOff>622788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31" y="2044212"/>
          <a:ext cx="593480" cy="59348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73271</xdr:colOff>
      <xdr:row>8</xdr:row>
      <xdr:rowOff>29308</xdr:rowOff>
    </xdr:from>
    <xdr:to>
      <xdr:col>1</xdr:col>
      <xdr:colOff>520212</xdr:colOff>
      <xdr:row>8</xdr:row>
      <xdr:rowOff>594617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8" y="1406770"/>
          <a:ext cx="446941" cy="565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28440</xdr:colOff>
      <xdr:row>7</xdr:row>
      <xdr:rowOff>114480</xdr:rowOff>
    </xdr:from>
    <xdr:to>
      <xdr:col>1</xdr:col>
      <xdr:colOff>427320</xdr:colOff>
      <xdr:row>9</xdr:row>
      <xdr:rowOff>122759</xdr:rowOff>
    </xdr:to>
    <xdr:pic>
      <xdr:nvPicPr>
        <xdr:cNvPr id="2" name="Picture 29"/>
        <xdr:cNvPicPr/>
      </xdr:nvPicPr>
      <xdr:blipFill>
        <a:blip xmlns:r="http://schemas.openxmlformats.org/officeDocument/2006/relationships" r:embed="rId1"/>
        <a:stretch/>
      </xdr:blipFill>
      <xdr:spPr>
        <a:xfrm>
          <a:off x="340560" y="1666800"/>
          <a:ext cx="398880" cy="446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57240</xdr:colOff>
      <xdr:row>10</xdr:row>
      <xdr:rowOff>85680</xdr:rowOff>
    </xdr:from>
    <xdr:to>
      <xdr:col>1</xdr:col>
      <xdr:colOff>427680</xdr:colOff>
      <xdr:row>11</xdr:row>
      <xdr:rowOff>264872</xdr:rowOff>
    </xdr:to>
    <xdr:pic>
      <xdr:nvPicPr>
        <xdr:cNvPr id="3" name="Picture 32"/>
        <xdr:cNvPicPr/>
      </xdr:nvPicPr>
      <xdr:blipFill>
        <a:blip xmlns:r="http://schemas.openxmlformats.org/officeDocument/2006/relationships" r:embed="rId2"/>
        <a:stretch/>
      </xdr:blipFill>
      <xdr:spPr>
        <a:xfrm>
          <a:off x="369360" y="2295360"/>
          <a:ext cx="370440" cy="379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47520</xdr:colOff>
      <xdr:row>13</xdr:row>
      <xdr:rowOff>57240</xdr:rowOff>
    </xdr:from>
    <xdr:to>
      <xdr:col>1</xdr:col>
      <xdr:colOff>446400</xdr:colOff>
      <xdr:row>14</xdr:row>
      <xdr:rowOff>283953</xdr:rowOff>
    </xdr:to>
    <xdr:pic>
      <xdr:nvPicPr>
        <xdr:cNvPr id="4" name="Picture 101"/>
        <xdr:cNvPicPr/>
      </xdr:nvPicPr>
      <xdr:blipFill>
        <a:blip xmlns:r="http://schemas.openxmlformats.org/officeDocument/2006/relationships" r:embed="rId3"/>
        <a:stretch/>
      </xdr:blipFill>
      <xdr:spPr>
        <a:xfrm>
          <a:off x="359640" y="2809800"/>
          <a:ext cx="398880" cy="427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47520</xdr:colOff>
      <xdr:row>16</xdr:row>
      <xdr:rowOff>171360</xdr:rowOff>
    </xdr:from>
    <xdr:to>
      <xdr:col>1</xdr:col>
      <xdr:colOff>417960</xdr:colOff>
      <xdr:row>18</xdr:row>
      <xdr:rowOff>84600</xdr:rowOff>
    </xdr:to>
    <xdr:pic>
      <xdr:nvPicPr>
        <xdr:cNvPr id="5" name="Picture 31"/>
        <xdr:cNvPicPr/>
      </xdr:nvPicPr>
      <xdr:blipFill>
        <a:blip xmlns:r="http://schemas.openxmlformats.org/officeDocument/2006/relationships" r:embed="rId4"/>
        <a:stretch/>
      </xdr:blipFill>
      <xdr:spPr>
        <a:xfrm>
          <a:off x="359640" y="3466800"/>
          <a:ext cx="370440" cy="37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19080</xdr:colOff>
      <xdr:row>20</xdr:row>
      <xdr:rowOff>19080</xdr:rowOff>
    </xdr:from>
    <xdr:to>
      <xdr:col>1</xdr:col>
      <xdr:colOff>456120</xdr:colOff>
      <xdr:row>21</xdr:row>
      <xdr:rowOff>65519</xdr:rowOff>
    </xdr:to>
    <xdr:pic>
      <xdr:nvPicPr>
        <xdr:cNvPr id="6" name="Picture 34"/>
        <xdr:cNvPicPr/>
      </xdr:nvPicPr>
      <xdr:blipFill>
        <a:blip xmlns:r="http://schemas.openxmlformats.org/officeDocument/2006/relationships" r:embed="rId5"/>
        <a:stretch/>
      </xdr:blipFill>
      <xdr:spPr>
        <a:xfrm>
          <a:off x="331200" y="4228920"/>
          <a:ext cx="437040" cy="275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85680</xdr:colOff>
      <xdr:row>22</xdr:row>
      <xdr:rowOff>95400</xdr:rowOff>
    </xdr:from>
    <xdr:to>
      <xdr:col>1</xdr:col>
      <xdr:colOff>408600</xdr:colOff>
      <xdr:row>24</xdr:row>
      <xdr:rowOff>141839</xdr:rowOff>
    </xdr:to>
    <xdr:pic>
      <xdr:nvPicPr>
        <xdr:cNvPr id="7" name="Picture 37"/>
        <xdr:cNvPicPr/>
      </xdr:nvPicPr>
      <xdr:blipFill>
        <a:blip xmlns:r="http://schemas.openxmlformats.org/officeDocument/2006/relationships" r:embed="rId6"/>
        <a:stretch/>
      </xdr:blipFill>
      <xdr:spPr>
        <a:xfrm>
          <a:off x="397800" y="4762440"/>
          <a:ext cx="322920" cy="50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142920</xdr:colOff>
      <xdr:row>25</xdr:row>
      <xdr:rowOff>47520</xdr:rowOff>
    </xdr:from>
    <xdr:to>
      <xdr:col>1</xdr:col>
      <xdr:colOff>332280</xdr:colOff>
      <xdr:row>27</xdr:row>
      <xdr:rowOff>198719</xdr:rowOff>
    </xdr:to>
    <xdr:pic>
      <xdr:nvPicPr>
        <xdr:cNvPr id="8" name="Picture 36"/>
        <xdr:cNvPicPr/>
      </xdr:nvPicPr>
      <xdr:blipFill>
        <a:blip xmlns:r="http://schemas.openxmlformats.org/officeDocument/2006/relationships" r:embed="rId7"/>
        <a:stretch/>
      </xdr:blipFill>
      <xdr:spPr>
        <a:xfrm>
          <a:off x="455040" y="5400360"/>
          <a:ext cx="189360" cy="608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28</xdr:row>
      <xdr:rowOff>123840</xdr:rowOff>
    </xdr:from>
    <xdr:to>
      <xdr:col>1</xdr:col>
      <xdr:colOff>475200</xdr:colOff>
      <xdr:row>29</xdr:row>
      <xdr:rowOff>132119</xdr:rowOff>
    </xdr:to>
    <xdr:pic>
      <xdr:nvPicPr>
        <xdr:cNvPr id="9" name="Picture 39"/>
        <xdr:cNvPicPr/>
      </xdr:nvPicPr>
      <xdr:blipFill>
        <a:blip xmlns:r="http://schemas.openxmlformats.org/officeDocument/2006/relationships" r:embed="rId8"/>
        <a:stretch/>
      </xdr:blipFill>
      <xdr:spPr>
        <a:xfrm>
          <a:off x="340560" y="6162480"/>
          <a:ext cx="446760" cy="236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19080</xdr:colOff>
      <xdr:row>30</xdr:row>
      <xdr:rowOff>190440</xdr:rowOff>
    </xdr:from>
    <xdr:to>
      <xdr:col>1</xdr:col>
      <xdr:colOff>446760</xdr:colOff>
      <xdr:row>32</xdr:row>
      <xdr:rowOff>384</xdr:rowOff>
    </xdr:to>
    <xdr:pic>
      <xdr:nvPicPr>
        <xdr:cNvPr id="10" name="Picture 40"/>
        <xdr:cNvPicPr/>
      </xdr:nvPicPr>
      <xdr:blipFill>
        <a:blip xmlns:r="http://schemas.openxmlformats.org/officeDocument/2006/relationships" r:embed="rId9"/>
        <a:stretch/>
      </xdr:blipFill>
      <xdr:spPr>
        <a:xfrm>
          <a:off x="331200" y="6686280"/>
          <a:ext cx="427680" cy="265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85680</xdr:colOff>
      <xdr:row>32</xdr:row>
      <xdr:rowOff>19080</xdr:rowOff>
    </xdr:from>
    <xdr:to>
      <xdr:col>1</xdr:col>
      <xdr:colOff>389520</xdr:colOff>
      <xdr:row>32</xdr:row>
      <xdr:rowOff>322920</xdr:rowOff>
    </xdr:to>
    <xdr:pic>
      <xdr:nvPicPr>
        <xdr:cNvPr id="11" name="Picture 48"/>
        <xdr:cNvPicPr/>
      </xdr:nvPicPr>
      <xdr:blipFill>
        <a:blip xmlns:r="http://schemas.openxmlformats.org/officeDocument/2006/relationships" r:embed="rId10"/>
        <a:stretch/>
      </xdr:blipFill>
      <xdr:spPr>
        <a:xfrm>
          <a:off x="397800" y="6972120"/>
          <a:ext cx="303840" cy="303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47520</xdr:colOff>
      <xdr:row>33</xdr:row>
      <xdr:rowOff>28440</xdr:rowOff>
    </xdr:from>
    <xdr:to>
      <xdr:col>1</xdr:col>
      <xdr:colOff>446400</xdr:colOff>
      <xdr:row>33</xdr:row>
      <xdr:rowOff>351360</xdr:rowOff>
    </xdr:to>
    <xdr:pic>
      <xdr:nvPicPr>
        <xdr:cNvPr id="12" name="Picture 49"/>
        <xdr:cNvPicPr/>
      </xdr:nvPicPr>
      <xdr:blipFill>
        <a:blip xmlns:r="http://schemas.openxmlformats.org/officeDocument/2006/relationships" r:embed="rId11"/>
        <a:stretch/>
      </xdr:blipFill>
      <xdr:spPr>
        <a:xfrm>
          <a:off x="359640" y="7324560"/>
          <a:ext cx="398880" cy="322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66600</xdr:colOff>
      <xdr:row>36</xdr:row>
      <xdr:rowOff>76320</xdr:rowOff>
    </xdr:from>
    <xdr:to>
      <xdr:col>1</xdr:col>
      <xdr:colOff>437040</xdr:colOff>
      <xdr:row>37</xdr:row>
      <xdr:rowOff>132479</xdr:rowOff>
    </xdr:to>
    <xdr:pic>
      <xdr:nvPicPr>
        <xdr:cNvPr id="13" name="Picture 55"/>
        <xdr:cNvPicPr/>
      </xdr:nvPicPr>
      <xdr:blipFill>
        <a:blip xmlns:r="http://schemas.openxmlformats.org/officeDocument/2006/relationships" r:embed="rId12"/>
        <a:stretch/>
      </xdr:blipFill>
      <xdr:spPr>
        <a:xfrm>
          <a:off x="378720" y="8200800"/>
          <a:ext cx="37044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95400</xdr:colOff>
      <xdr:row>38</xdr:row>
      <xdr:rowOff>47520</xdr:rowOff>
    </xdr:from>
    <xdr:to>
      <xdr:col>1</xdr:col>
      <xdr:colOff>380160</xdr:colOff>
      <xdr:row>39</xdr:row>
      <xdr:rowOff>103681</xdr:rowOff>
    </xdr:to>
    <xdr:pic>
      <xdr:nvPicPr>
        <xdr:cNvPr id="14" name="Рисунок 30"/>
        <xdr:cNvPicPr/>
      </xdr:nvPicPr>
      <xdr:blipFill>
        <a:blip xmlns:r="http://schemas.openxmlformats.org/officeDocument/2006/relationships" r:embed="rId13"/>
        <a:stretch/>
      </xdr:blipFill>
      <xdr:spPr>
        <a:xfrm>
          <a:off x="407520" y="8629200"/>
          <a:ext cx="28476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85680</xdr:colOff>
      <xdr:row>41</xdr:row>
      <xdr:rowOff>28440</xdr:rowOff>
    </xdr:from>
    <xdr:to>
      <xdr:col>1</xdr:col>
      <xdr:colOff>456120</xdr:colOff>
      <xdr:row>41</xdr:row>
      <xdr:rowOff>313200</xdr:rowOff>
    </xdr:to>
    <xdr:pic>
      <xdr:nvPicPr>
        <xdr:cNvPr id="15" name="Рисунок 3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97800" y="9477000"/>
          <a:ext cx="37044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57240</xdr:colOff>
      <xdr:row>34</xdr:row>
      <xdr:rowOff>66600</xdr:rowOff>
    </xdr:from>
    <xdr:to>
      <xdr:col>1</xdr:col>
      <xdr:colOff>427680</xdr:colOff>
      <xdr:row>35</xdr:row>
      <xdr:rowOff>151200</xdr:rowOff>
    </xdr:to>
    <xdr:pic>
      <xdr:nvPicPr>
        <xdr:cNvPr id="16" name="Picture 55"/>
        <xdr:cNvPicPr/>
      </xdr:nvPicPr>
      <xdr:blipFill>
        <a:blip xmlns:r="http://schemas.openxmlformats.org/officeDocument/2006/relationships" r:embed="rId12"/>
        <a:stretch/>
      </xdr:blipFill>
      <xdr:spPr>
        <a:xfrm>
          <a:off x="369360" y="7733880"/>
          <a:ext cx="370440" cy="313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76320</xdr:colOff>
      <xdr:row>40</xdr:row>
      <xdr:rowOff>38160</xdr:rowOff>
    </xdr:from>
    <xdr:to>
      <xdr:col>1</xdr:col>
      <xdr:colOff>389520</xdr:colOff>
      <xdr:row>40</xdr:row>
      <xdr:rowOff>380160</xdr:rowOff>
    </xdr:to>
    <xdr:pic>
      <xdr:nvPicPr>
        <xdr:cNvPr id="17" name="Рисунок 33"/>
        <xdr:cNvPicPr/>
      </xdr:nvPicPr>
      <xdr:blipFill>
        <a:blip xmlns:r="http://schemas.openxmlformats.org/officeDocument/2006/relationships" r:embed="rId15"/>
        <a:stretch/>
      </xdr:blipFill>
      <xdr:spPr>
        <a:xfrm>
          <a:off x="388440" y="9077040"/>
          <a:ext cx="313200" cy="342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47520</xdr:colOff>
      <xdr:row>42</xdr:row>
      <xdr:rowOff>19080</xdr:rowOff>
    </xdr:from>
    <xdr:to>
      <xdr:col>1</xdr:col>
      <xdr:colOff>417960</xdr:colOff>
      <xdr:row>42</xdr:row>
      <xdr:rowOff>303840</xdr:rowOff>
    </xdr:to>
    <xdr:pic>
      <xdr:nvPicPr>
        <xdr:cNvPr id="18" name="Рисунок 31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59640" y="9801000"/>
          <a:ext cx="37044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58615</xdr:colOff>
      <xdr:row>0</xdr:row>
      <xdr:rowOff>21981</xdr:rowOff>
    </xdr:from>
    <xdr:to>
      <xdr:col>2</xdr:col>
      <xdr:colOff>682135</xdr:colOff>
      <xdr:row>4</xdr:row>
      <xdr:rowOff>104979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8615" y="21981"/>
          <a:ext cx="1400174" cy="6838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95400</xdr:colOff>
      <xdr:row>11</xdr:row>
      <xdr:rowOff>171360</xdr:rowOff>
    </xdr:from>
    <xdr:to>
      <xdr:col>1</xdr:col>
      <xdr:colOff>579960</xdr:colOff>
      <xdr:row>11</xdr:row>
      <xdr:rowOff>446400</xdr:rowOff>
    </xdr:to>
    <xdr:pic>
      <xdr:nvPicPr>
        <xdr:cNvPr id="20" name="Picture 9"/>
        <xdr:cNvPicPr/>
      </xdr:nvPicPr>
      <xdr:blipFill>
        <a:blip xmlns:r="http://schemas.openxmlformats.org/officeDocument/2006/relationships" r:embed="rId1"/>
        <a:stretch/>
      </xdr:blipFill>
      <xdr:spPr>
        <a:xfrm>
          <a:off x="457920" y="5162400"/>
          <a:ext cx="484560" cy="275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13</xdr:row>
      <xdr:rowOff>181080</xdr:rowOff>
    </xdr:from>
    <xdr:to>
      <xdr:col>1</xdr:col>
      <xdr:colOff>665640</xdr:colOff>
      <xdr:row>13</xdr:row>
      <xdr:rowOff>475200</xdr:rowOff>
    </xdr:to>
    <xdr:pic>
      <xdr:nvPicPr>
        <xdr:cNvPr id="22" name="Picture 12"/>
        <xdr:cNvPicPr/>
      </xdr:nvPicPr>
      <xdr:blipFill>
        <a:blip xmlns:r="http://schemas.openxmlformats.org/officeDocument/2006/relationships" r:embed="rId2"/>
        <a:stretch/>
      </xdr:blipFill>
      <xdr:spPr>
        <a:xfrm>
          <a:off x="390960" y="7057800"/>
          <a:ext cx="637200" cy="294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276120</xdr:colOff>
      <xdr:row>14</xdr:row>
      <xdr:rowOff>104760</xdr:rowOff>
    </xdr:from>
    <xdr:to>
      <xdr:col>1</xdr:col>
      <xdr:colOff>379800</xdr:colOff>
      <xdr:row>14</xdr:row>
      <xdr:rowOff>522720</xdr:rowOff>
    </xdr:to>
    <xdr:pic>
      <xdr:nvPicPr>
        <xdr:cNvPr id="23" name="Picture 13"/>
        <xdr:cNvPicPr/>
      </xdr:nvPicPr>
      <xdr:blipFill>
        <a:blip xmlns:r="http://schemas.openxmlformats.org/officeDocument/2006/relationships" r:embed="rId3"/>
        <a:stretch/>
      </xdr:blipFill>
      <xdr:spPr>
        <a:xfrm>
          <a:off x="638640" y="7610400"/>
          <a:ext cx="103680" cy="4179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15</xdr:row>
      <xdr:rowOff>66600</xdr:rowOff>
    </xdr:from>
    <xdr:to>
      <xdr:col>1</xdr:col>
      <xdr:colOff>665640</xdr:colOff>
      <xdr:row>15</xdr:row>
      <xdr:rowOff>551160</xdr:rowOff>
    </xdr:to>
    <xdr:pic>
      <xdr:nvPicPr>
        <xdr:cNvPr id="24" name="Picture 14"/>
        <xdr:cNvPicPr/>
      </xdr:nvPicPr>
      <xdr:blipFill>
        <a:blip xmlns:r="http://schemas.openxmlformats.org/officeDocument/2006/relationships" r:embed="rId4"/>
        <a:stretch/>
      </xdr:blipFill>
      <xdr:spPr>
        <a:xfrm>
          <a:off x="390960" y="8820000"/>
          <a:ext cx="637200" cy="484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90370</xdr:colOff>
      <xdr:row>30</xdr:row>
      <xdr:rowOff>106267</xdr:rowOff>
    </xdr:from>
    <xdr:to>
      <xdr:col>1</xdr:col>
      <xdr:colOff>603730</xdr:colOff>
      <xdr:row>30</xdr:row>
      <xdr:rowOff>391027</xdr:rowOff>
    </xdr:to>
    <xdr:pic>
      <xdr:nvPicPr>
        <xdr:cNvPr id="26" name="Рисунок 7"/>
        <xdr:cNvPicPr/>
      </xdr:nvPicPr>
      <xdr:blipFill>
        <a:blip xmlns:r="http://schemas.openxmlformats.org/officeDocument/2006/relationships" r:embed="rId5"/>
        <a:stretch/>
      </xdr:blipFill>
      <xdr:spPr>
        <a:xfrm>
          <a:off x="429957" y="13068550"/>
          <a:ext cx="513360" cy="2847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26207</xdr:colOff>
      <xdr:row>31</xdr:row>
      <xdr:rowOff>177712</xdr:rowOff>
    </xdr:from>
    <xdr:to>
      <xdr:col>1</xdr:col>
      <xdr:colOff>726514</xdr:colOff>
      <xdr:row>31</xdr:row>
      <xdr:rowOff>435667</xdr:rowOff>
    </xdr:to>
    <xdr:pic>
      <xdr:nvPicPr>
        <xdr:cNvPr id="27" name="Рисунок 5"/>
        <xdr:cNvPicPr/>
      </xdr:nvPicPr>
      <xdr:blipFill>
        <a:blip xmlns:r="http://schemas.openxmlformats.org/officeDocument/2006/relationships" r:embed="rId6"/>
        <a:stretch/>
      </xdr:blipFill>
      <xdr:spPr>
        <a:xfrm rot="20460600">
          <a:off x="365794" y="13877147"/>
          <a:ext cx="700307" cy="25795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38160</xdr:colOff>
      <xdr:row>27</xdr:row>
      <xdr:rowOff>190440</xdr:rowOff>
    </xdr:from>
    <xdr:to>
      <xdr:col>1</xdr:col>
      <xdr:colOff>665640</xdr:colOff>
      <xdr:row>27</xdr:row>
      <xdr:rowOff>513360</xdr:rowOff>
    </xdr:to>
    <xdr:pic>
      <xdr:nvPicPr>
        <xdr:cNvPr id="30" name="Рисунок 41"/>
        <xdr:cNvPicPr/>
      </xdr:nvPicPr>
      <xdr:blipFill>
        <a:blip xmlns:r="http://schemas.openxmlformats.org/officeDocument/2006/relationships" r:embed="rId7"/>
        <a:stretch/>
      </xdr:blipFill>
      <xdr:spPr>
        <a:xfrm>
          <a:off x="400680" y="12199320"/>
          <a:ext cx="627480" cy="322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28440</xdr:colOff>
      <xdr:row>18</xdr:row>
      <xdr:rowOff>114480</xdr:rowOff>
    </xdr:from>
    <xdr:to>
      <xdr:col>1</xdr:col>
      <xdr:colOff>684720</xdr:colOff>
      <xdr:row>18</xdr:row>
      <xdr:rowOff>465840</xdr:rowOff>
    </xdr:to>
    <xdr:pic>
      <xdr:nvPicPr>
        <xdr:cNvPr id="33" name="Picture 49"/>
        <xdr:cNvPicPr/>
      </xdr:nvPicPr>
      <xdr:blipFill>
        <a:blip xmlns:r="http://schemas.openxmlformats.org/officeDocument/2006/relationships" r:embed="rId8"/>
        <a:stretch/>
      </xdr:blipFill>
      <xdr:spPr>
        <a:xfrm>
          <a:off x="390960" y="10266120"/>
          <a:ext cx="656280" cy="351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9360</xdr:colOff>
      <xdr:row>17</xdr:row>
      <xdr:rowOff>123840</xdr:rowOff>
    </xdr:from>
    <xdr:to>
      <xdr:col>1</xdr:col>
      <xdr:colOff>713160</xdr:colOff>
      <xdr:row>17</xdr:row>
      <xdr:rowOff>456120</xdr:rowOff>
    </xdr:to>
    <xdr:pic>
      <xdr:nvPicPr>
        <xdr:cNvPr id="34" name="Picture 50"/>
        <xdr:cNvPicPr/>
      </xdr:nvPicPr>
      <xdr:blipFill>
        <a:blip xmlns:r="http://schemas.openxmlformats.org/officeDocument/2006/relationships" r:embed="rId9"/>
        <a:stretch/>
      </xdr:blipFill>
      <xdr:spPr>
        <a:xfrm>
          <a:off x="371880" y="9656280"/>
          <a:ext cx="703800" cy="33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20</xdr:row>
      <xdr:rowOff>142920</xdr:rowOff>
    </xdr:from>
    <xdr:to>
      <xdr:col>1</xdr:col>
      <xdr:colOff>694080</xdr:colOff>
      <xdr:row>20</xdr:row>
      <xdr:rowOff>389520</xdr:rowOff>
    </xdr:to>
    <xdr:pic>
      <xdr:nvPicPr>
        <xdr:cNvPr id="35" name="Picture 51"/>
        <xdr:cNvPicPr/>
      </xdr:nvPicPr>
      <xdr:blipFill>
        <a:blip xmlns:r="http://schemas.openxmlformats.org/officeDocument/2006/relationships" r:embed="rId10"/>
        <a:stretch/>
      </xdr:blipFill>
      <xdr:spPr>
        <a:xfrm>
          <a:off x="390960" y="10913760"/>
          <a:ext cx="665640" cy="246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36</xdr:row>
      <xdr:rowOff>133200</xdr:rowOff>
    </xdr:from>
    <xdr:to>
      <xdr:col>1</xdr:col>
      <xdr:colOff>694080</xdr:colOff>
      <xdr:row>36</xdr:row>
      <xdr:rowOff>446400</xdr:rowOff>
    </xdr:to>
    <xdr:pic>
      <xdr:nvPicPr>
        <xdr:cNvPr id="36" name="Picture 52"/>
        <xdr:cNvPicPr/>
      </xdr:nvPicPr>
      <xdr:blipFill>
        <a:blip xmlns:r="http://schemas.openxmlformats.org/officeDocument/2006/relationships" r:embed="rId11"/>
        <a:stretch/>
      </xdr:blipFill>
      <xdr:spPr>
        <a:xfrm>
          <a:off x="390960" y="14978520"/>
          <a:ext cx="665640" cy="313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250933</xdr:colOff>
      <xdr:row>40</xdr:row>
      <xdr:rowOff>57240</xdr:rowOff>
    </xdr:from>
    <xdr:to>
      <xdr:col>1</xdr:col>
      <xdr:colOff>525973</xdr:colOff>
      <xdr:row>40</xdr:row>
      <xdr:rowOff>599040</xdr:rowOff>
    </xdr:to>
    <xdr:pic>
      <xdr:nvPicPr>
        <xdr:cNvPr id="37" name="Picture 53"/>
        <xdr:cNvPicPr/>
      </xdr:nvPicPr>
      <xdr:blipFill>
        <a:blip xmlns:r="http://schemas.openxmlformats.org/officeDocument/2006/relationships" r:embed="rId12"/>
        <a:stretch/>
      </xdr:blipFill>
      <xdr:spPr>
        <a:xfrm>
          <a:off x="590520" y="17864849"/>
          <a:ext cx="275040" cy="54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46</xdr:row>
      <xdr:rowOff>190440</xdr:rowOff>
    </xdr:from>
    <xdr:to>
      <xdr:col>1</xdr:col>
      <xdr:colOff>722880</xdr:colOff>
      <xdr:row>46</xdr:row>
      <xdr:rowOff>446400</xdr:rowOff>
    </xdr:to>
    <xdr:pic>
      <xdr:nvPicPr>
        <xdr:cNvPr id="40" name="Picture 59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81600" y="22023000"/>
          <a:ext cx="703800" cy="25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19080</xdr:colOff>
      <xdr:row>49</xdr:row>
      <xdr:rowOff>28440</xdr:rowOff>
    </xdr:from>
    <xdr:to>
      <xdr:col>1</xdr:col>
      <xdr:colOff>684720</xdr:colOff>
      <xdr:row>49</xdr:row>
      <xdr:rowOff>532080</xdr:rowOff>
    </xdr:to>
    <xdr:pic>
      <xdr:nvPicPr>
        <xdr:cNvPr id="42" name="Picture 62"/>
        <xdr:cNvPicPr/>
      </xdr:nvPicPr>
      <xdr:blipFill>
        <a:blip xmlns:r="http://schemas.openxmlformats.org/officeDocument/2006/relationships" r:embed="rId14"/>
        <a:stretch/>
      </xdr:blipFill>
      <xdr:spPr>
        <a:xfrm>
          <a:off x="381600" y="23282640"/>
          <a:ext cx="66564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50</xdr:row>
      <xdr:rowOff>38160</xdr:rowOff>
    </xdr:from>
    <xdr:to>
      <xdr:col>1</xdr:col>
      <xdr:colOff>684720</xdr:colOff>
      <xdr:row>50</xdr:row>
      <xdr:rowOff>599040</xdr:rowOff>
    </xdr:to>
    <xdr:pic>
      <xdr:nvPicPr>
        <xdr:cNvPr id="43" name="Picture 63"/>
        <xdr:cNvPicPr/>
      </xdr:nvPicPr>
      <xdr:blipFill>
        <a:blip xmlns:r="http://schemas.openxmlformats.org/officeDocument/2006/relationships" r:embed="rId15"/>
        <a:stretch/>
      </xdr:blipFill>
      <xdr:spPr>
        <a:xfrm>
          <a:off x="419760" y="23911560"/>
          <a:ext cx="627480" cy="56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51</xdr:row>
      <xdr:rowOff>95400</xdr:rowOff>
    </xdr:from>
    <xdr:to>
      <xdr:col>1</xdr:col>
      <xdr:colOff>713160</xdr:colOff>
      <xdr:row>51</xdr:row>
      <xdr:rowOff>427680</xdr:rowOff>
    </xdr:to>
    <xdr:pic>
      <xdr:nvPicPr>
        <xdr:cNvPr id="44" name="Picture 64"/>
        <xdr:cNvPicPr/>
      </xdr:nvPicPr>
      <xdr:blipFill>
        <a:blip xmlns:r="http://schemas.openxmlformats.org/officeDocument/2006/relationships" r:embed="rId16"/>
        <a:stretch/>
      </xdr:blipFill>
      <xdr:spPr>
        <a:xfrm>
          <a:off x="390960" y="24587640"/>
          <a:ext cx="684720" cy="332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53</xdr:row>
      <xdr:rowOff>76320</xdr:rowOff>
    </xdr:from>
    <xdr:to>
      <xdr:col>1</xdr:col>
      <xdr:colOff>713160</xdr:colOff>
      <xdr:row>53</xdr:row>
      <xdr:rowOff>513360</xdr:rowOff>
    </xdr:to>
    <xdr:pic>
      <xdr:nvPicPr>
        <xdr:cNvPr id="45" name="Picture 65"/>
        <xdr:cNvPicPr/>
      </xdr:nvPicPr>
      <xdr:blipFill>
        <a:blip xmlns:r="http://schemas.openxmlformats.org/officeDocument/2006/relationships" r:embed="rId17"/>
        <a:stretch/>
      </xdr:blipFill>
      <xdr:spPr>
        <a:xfrm>
          <a:off x="429120" y="25806960"/>
          <a:ext cx="646560" cy="437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54</xdr:row>
      <xdr:rowOff>47520</xdr:rowOff>
    </xdr:from>
    <xdr:to>
      <xdr:col>1</xdr:col>
      <xdr:colOff>665640</xdr:colOff>
      <xdr:row>54</xdr:row>
      <xdr:rowOff>579960</xdr:rowOff>
    </xdr:to>
    <xdr:pic>
      <xdr:nvPicPr>
        <xdr:cNvPr id="46" name="Picture 66"/>
        <xdr:cNvPicPr/>
      </xdr:nvPicPr>
      <xdr:blipFill>
        <a:blip xmlns:r="http://schemas.openxmlformats.org/officeDocument/2006/relationships" r:embed="rId18"/>
        <a:stretch/>
      </xdr:blipFill>
      <xdr:spPr>
        <a:xfrm>
          <a:off x="419760" y="26397360"/>
          <a:ext cx="608400" cy="532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72368</xdr:colOff>
      <xdr:row>32</xdr:row>
      <xdr:rowOff>28440</xdr:rowOff>
    </xdr:from>
    <xdr:to>
      <xdr:col>1</xdr:col>
      <xdr:colOff>642968</xdr:colOff>
      <xdr:row>32</xdr:row>
      <xdr:rowOff>599040</xdr:rowOff>
    </xdr:to>
    <xdr:pic>
      <xdr:nvPicPr>
        <xdr:cNvPr id="47" name="Picture 51"/>
        <xdr:cNvPicPr/>
      </xdr:nvPicPr>
      <xdr:blipFill>
        <a:blip xmlns:r="http://schemas.openxmlformats.org/officeDocument/2006/relationships" r:embed="rId19"/>
        <a:stretch/>
      </xdr:blipFill>
      <xdr:spPr>
        <a:xfrm>
          <a:off x="411955" y="14349070"/>
          <a:ext cx="57060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66600</xdr:colOff>
      <xdr:row>52</xdr:row>
      <xdr:rowOff>19080</xdr:rowOff>
    </xdr:from>
    <xdr:to>
      <xdr:col>1</xdr:col>
      <xdr:colOff>637200</xdr:colOff>
      <xdr:row>52</xdr:row>
      <xdr:rowOff>589680</xdr:rowOff>
    </xdr:to>
    <xdr:pic>
      <xdr:nvPicPr>
        <xdr:cNvPr id="48" name="Picture 53"/>
        <xdr:cNvPicPr/>
      </xdr:nvPicPr>
      <xdr:blipFill>
        <a:blip xmlns:r="http://schemas.openxmlformats.org/officeDocument/2006/relationships" r:embed="rId20"/>
        <a:stretch/>
      </xdr:blipFill>
      <xdr:spPr>
        <a:xfrm>
          <a:off x="429120" y="25130520"/>
          <a:ext cx="57060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95400</xdr:colOff>
      <xdr:row>37</xdr:row>
      <xdr:rowOff>28440</xdr:rowOff>
    </xdr:from>
    <xdr:to>
      <xdr:col>1</xdr:col>
      <xdr:colOff>637200</xdr:colOff>
      <xdr:row>37</xdr:row>
      <xdr:rowOff>570240</xdr:rowOff>
    </xdr:to>
    <xdr:pic>
      <xdr:nvPicPr>
        <xdr:cNvPr id="49" name="Picture 54"/>
        <xdr:cNvPicPr/>
      </xdr:nvPicPr>
      <xdr:blipFill>
        <a:blip xmlns:r="http://schemas.openxmlformats.org/officeDocument/2006/relationships" r:embed="rId21"/>
        <a:stretch/>
      </xdr:blipFill>
      <xdr:spPr>
        <a:xfrm>
          <a:off x="457920" y="15492960"/>
          <a:ext cx="541800" cy="541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95400</xdr:colOff>
      <xdr:row>38</xdr:row>
      <xdr:rowOff>47520</xdr:rowOff>
    </xdr:from>
    <xdr:to>
      <xdr:col>1</xdr:col>
      <xdr:colOff>656280</xdr:colOff>
      <xdr:row>38</xdr:row>
      <xdr:rowOff>608400</xdr:rowOff>
    </xdr:to>
    <xdr:pic>
      <xdr:nvPicPr>
        <xdr:cNvPr id="50" name="Picture 55"/>
        <xdr:cNvPicPr/>
      </xdr:nvPicPr>
      <xdr:blipFill>
        <a:blip xmlns:r="http://schemas.openxmlformats.org/officeDocument/2006/relationships" r:embed="rId22"/>
        <a:stretch/>
      </xdr:blipFill>
      <xdr:spPr>
        <a:xfrm>
          <a:off x="457920" y="16131240"/>
          <a:ext cx="560880" cy="560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123840</xdr:colOff>
      <xdr:row>39</xdr:row>
      <xdr:rowOff>57240</xdr:rowOff>
    </xdr:from>
    <xdr:to>
      <xdr:col>1</xdr:col>
      <xdr:colOff>627480</xdr:colOff>
      <xdr:row>39</xdr:row>
      <xdr:rowOff>560880</xdr:rowOff>
    </xdr:to>
    <xdr:pic>
      <xdr:nvPicPr>
        <xdr:cNvPr id="51" name="Picture 56"/>
        <xdr:cNvPicPr/>
      </xdr:nvPicPr>
      <xdr:blipFill>
        <a:blip xmlns:r="http://schemas.openxmlformats.org/officeDocument/2006/relationships" r:embed="rId23"/>
        <a:stretch/>
      </xdr:blipFill>
      <xdr:spPr>
        <a:xfrm>
          <a:off x="486360" y="16760160"/>
          <a:ext cx="503640" cy="503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104760</xdr:colOff>
      <xdr:row>41</xdr:row>
      <xdr:rowOff>28440</xdr:rowOff>
    </xdr:from>
    <xdr:to>
      <xdr:col>1</xdr:col>
      <xdr:colOff>675360</xdr:colOff>
      <xdr:row>41</xdr:row>
      <xdr:rowOff>599040</xdr:rowOff>
    </xdr:to>
    <xdr:pic>
      <xdr:nvPicPr>
        <xdr:cNvPr id="52" name="Picture 57"/>
        <xdr:cNvPicPr/>
      </xdr:nvPicPr>
      <xdr:blipFill>
        <a:blip xmlns:r="http://schemas.openxmlformats.org/officeDocument/2006/relationships" r:embed="rId24"/>
        <a:stretch/>
      </xdr:blipFill>
      <xdr:spPr>
        <a:xfrm>
          <a:off x="467280" y="18588600"/>
          <a:ext cx="57060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76320</xdr:colOff>
      <xdr:row>42</xdr:row>
      <xdr:rowOff>9360</xdr:rowOff>
    </xdr:from>
    <xdr:to>
      <xdr:col>1</xdr:col>
      <xdr:colOff>646920</xdr:colOff>
      <xdr:row>42</xdr:row>
      <xdr:rowOff>579960</xdr:rowOff>
    </xdr:to>
    <xdr:pic>
      <xdr:nvPicPr>
        <xdr:cNvPr id="53" name="Picture 58"/>
        <xdr:cNvPicPr/>
      </xdr:nvPicPr>
      <xdr:blipFill>
        <a:blip xmlns:r="http://schemas.openxmlformats.org/officeDocument/2006/relationships" r:embed="rId24"/>
        <a:stretch/>
      </xdr:blipFill>
      <xdr:spPr>
        <a:xfrm>
          <a:off x="438840" y="19188720"/>
          <a:ext cx="57060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55440</xdr:colOff>
      <xdr:row>10</xdr:row>
      <xdr:rowOff>126720</xdr:rowOff>
    </xdr:from>
    <xdr:to>
      <xdr:col>1</xdr:col>
      <xdr:colOff>682920</xdr:colOff>
      <xdr:row>10</xdr:row>
      <xdr:rowOff>525600</xdr:rowOff>
    </xdr:to>
    <xdr:pic>
      <xdr:nvPicPr>
        <xdr:cNvPr id="55" name="Picture 8"/>
        <xdr:cNvPicPr/>
      </xdr:nvPicPr>
      <xdr:blipFill>
        <a:blip xmlns:r="http://schemas.openxmlformats.org/officeDocument/2006/relationships" r:embed="rId25"/>
        <a:stretch/>
      </xdr:blipFill>
      <xdr:spPr>
        <a:xfrm>
          <a:off x="417960" y="3860280"/>
          <a:ext cx="627480" cy="39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52920</xdr:colOff>
      <xdr:row>12</xdr:row>
      <xdr:rowOff>149760</xdr:rowOff>
    </xdr:from>
    <xdr:to>
      <xdr:col>1</xdr:col>
      <xdr:colOff>715320</xdr:colOff>
      <xdr:row>12</xdr:row>
      <xdr:rowOff>558360</xdr:rowOff>
    </xdr:to>
    <xdr:pic>
      <xdr:nvPicPr>
        <xdr:cNvPr id="56" name="Picture 11"/>
        <xdr:cNvPicPr/>
      </xdr:nvPicPr>
      <xdr:blipFill>
        <a:blip xmlns:r="http://schemas.openxmlformats.org/officeDocument/2006/relationships" r:embed="rId26"/>
        <a:stretch/>
      </xdr:blipFill>
      <xdr:spPr>
        <a:xfrm>
          <a:off x="415440" y="5769360"/>
          <a:ext cx="662400" cy="408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140760</xdr:colOff>
      <xdr:row>9</xdr:row>
      <xdr:rowOff>182160</xdr:rowOff>
    </xdr:from>
    <xdr:to>
      <xdr:col>1</xdr:col>
      <xdr:colOff>625320</xdr:colOff>
      <xdr:row>9</xdr:row>
      <xdr:rowOff>457200</xdr:rowOff>
    </xdr:to>
    <xdr:pic>
      <xdr:nvPicPr>
        <xdr:cNvPr id="57" name="Picture 9"/>
        <xdr:cNvPicPr/>
      </xdr:nvPicPr>
      <xdr:blipFill>
        <a:blip xmlns:r="http://schemas.openxmlformats.org/officeDocument/2006/relationships" r:embed="rId1"/>
        <a:stretch/>
      </xdr:blipFill>
      <xdr:spPr>
        <a:xfrm>
          <a:off x="503280" y="2029680"/>
          <a:ext cx="484560" cy="275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82800</xdr:colOff>
      <xdr:row>8</xdr:row>
      <xdr:rowOff>16560</xdr:rowOff>
    </xdr:from>
    <xdr:to>
      <xdr:col>1</xdr:col>
      <xdr:colOff>678600</xdr:colOff>
      <xdr:row>8</xdr:row>
      <xdr:rowOff>612000</xdr:rowOff>
    </xdr:to>
    <xdr:pic>
      <xdr:nvPicPr>
        <xdr:cNvPr id="59" name="Рисунок 56"/>
        <xdr:cNvPicPr/>
      </xdr:nvPicPr>
      <xdr:blipFill>
        <a:blip xmlns:r="http://schemas.openxmlformats.org/officeDocument/2006/relationships" r:embed="rId27"/>
        <a:stretch/>
      </xdr:blipFill>
      <xdr:spPr>
        <a:xfrm>
          <a:off x="445320" y="1235520"/>
          <a:ext cx="595800" cy="59544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</xdr:col>
      <xdr:colOff>19080</xdr:colOff>
      <xdr:row>44</xdr:row>
      <xdr:rowOff>99331</xdr:rowOff>
    </xdr:from>
    <xdr:ext cx="703800" cy="255960"/>
    <xdr:pic>
      <xdr:nvPicPr>
        <xdr:cNvPr id="61" name="Picture 59"/>
        <xdr:cNvPicPr/>
      </xdr:nvPicPr>
      <xdr:blipFill>
        <a:blip xmlns:r="http://schemas.openxmlformats.org/officeDocument/2006/relationships" r:embed="rId13"/>
        <a:stretch/>
      </xdr:blipFill>
      <xdr:spPr>
        <a:xfrm>
          <a:off x="358667" y="21012918"/>
          <a:ext cx="703800" cy="255960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1</xdr:col>
      <xdr:colOff>107675</xdr:colOff>
      <xdr:row>19</xdr:row>
      <xdr:rowOff>41414</xdr:rowOff>
    </xdr:from>
    <xdr:ext cx="546652" cy="546652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7262" y="8564218"/>
          <a:ext cx="546652" cy="546652"/>
        </a:xfrm>
        <a:prstGeom prst="rect">
          <a:avLst/>
        </a:prstGeom>
      </xdr:spPr>
    </xdr:pic>
    <xdr:clientData/>
  </xdr:oneCellAnchor>
  <xdr:oneCellAnchor>
    <xdr:from>
      <xdr:col>1</xdr:col>
      <xdr:colOff>82827</xdr:colOff>
      <xdr:row>21</xdr:row>
      <xdr:rowOff>28991</xdr:rowOff>
    </xdr:from>
    <xdr:ext cx="593544" cy="567358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22414" y="9794187"/>
          <a:ext cx="593544" cy="567358"/>
        </a:xfrm>
        <a:prstGeom prst="rect">
          <a:avLst/>
        </a:prstGeom>
      </xdr:spPr>
    </xdr:pic>
    <xdr:clientData/>
  </xdr:oneCellAnchor>
  <xdr:oneCellAnchor>
    <xdr:from>
      <xdr:col>1</xdr:col>
      <xdr:colOff>105397</xdr:colOff>
      <xdr:row>22</xdr:row>
      <xdr:rowOff>20707</xdr:rowOff>
    </xdr:from>
    <xdr:ext cx="590341" cy="590341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4984" y="10407098"/>
          <a:ext cx="590341" cy="590341"/>
        </a:xfrm>
        <a:prstGeom prst="rect">
          <a:avLst/>
        </a:prstGeom>
      </xdr:spPr>
    </xdr:pic>
    <xdr:clientData/>
  </xdr:oneCellAnchor>
  <xdr:oneCellAnchor>
    <xdr:from>
      <xdr:col>1</xdr:col>
      <xdr:colOff>63984</xdr:colOff>
      <xdr:row>23</xdr:row>
      <xdr:rowOff>45554</xdr:rowOff>
    </xdr:from>
    <xdr:ext cx="619125" cy="619125"/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03571" y="1105314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24514</xdr:colOff>
      <xdr:row>24</xdr:row>
      <xdr:rowOff>115341</xdr:rowOff>
    </xdr:from>
    <xdr:ext cx="613247" cy="447877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64101" y="11835232"/>
          <a:ext cx="613247" cy="447877"/>
        </a:xfrm>
        <a:prstGeom prst="rect">
          <a:avLst/>
        </a:prstGeom>
      </xdr:spPr>
    </xdr:pic>
    <xdr:clientData/>
  </xdr:oneCellAnchor>
  <xdr:oneCellAnchor>
    <xdr:from>
      <xdr:col>1</xdr:col>
      <xdr:colOff>16565</xdr:colOff>
      <xdr:row>25</xdr:row>
      <xdr:rowOff>62120</xdr:rowOff>
    </xdr:from>
    <xdr:ext cx="673998" cy="56895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6152" y="12403207"/>
          <a:ext cx="673998" cy="568959"/>
        </a:xfrm>
        <a:prstGeom prst="rect">
          <a:avLst/>
        </a:prstGeom>
      </xdr:spPr>
    </xdr:pic>
    <xdr:clientData/>
  </xdr:oneCellAnchor>
  <xdr:oneCellAnchor>
    <xdr:from>
      <xdr:col>1</xdr:col>
      <xdr:colOff>41412</xdr:colOff>
      <xdr:row>26</xdr:row>
      <xdr:rowOff>8282</xdr:rowOff>
    </xdr:from>
    <xdr:ext cx="585740" cy="442711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0999" y="12995412"/>
          <a:ext cx="585740" cy="442711"/>
        </a:xfrm>
        <a:prstGeom prst="rect">
          <a:avLst/>
        </a:prstGeom>
      </xdr:spPr>
    </xdr:pic>
    <xdr:clientData/>
  </xdr:oneCellAnchor>
  <xdr:oneCellAnchor>
    <xdr:from>
      <xdr:col>1</xdr:col>
      <xdr:colOff>24848</xdr:colOff>
      <xdr:row>29</xdr:row>
      <xdr:rowOff>20706</xdr:rowOff>
    </xdr:from>
    <xdr:ext cx="661574" cy="443323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64435" y="14747184"/>
          <a:ext cx="661574" cy="443323"/>
        </a:xfrm>
        <a:prstGeom prst="rect">
          <a:avLst/>
        </a:prstGeom>
      </xdr:spPr>
    </xdr:pic>
    <xdr:clientData/>
  </xdr:oneCellAnchor>
  <xdr:oneCellAnchor>
    <xdr:from>
      <xdr:col>0</xdr:col>
      <xdr:colOff>316603</xdr:colOff>
      <xdr:row>33</xdr:row>
      <xdr:rowOff>78685</xdr:rowOff>
    </xdr:from>
    <xdr:ext cx="809625" cy="61912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6603" y="17173989"/>
          <a:ext cx="809625" cy="619125"/>
        </a:xfrm>
        <a:prstGeom prst="rect">
          <a:avLst/>
        </a:prstGeom>
      </xdr:spPr>
    </xdr:pic>
    <xdr:clientData/>
  </xdr:oneCellAnchor>
  <xdr:oneCellAnchor>
    <xdr:from>
      <xdr:col>1</xdr:col>
      <xdr:colOff>1864</xdr:colOff>
      <xdr:row>34</xdr:row>
      <xdr:rowOff>37272</xdr:rowOff>
    </xdr:from>
    <xdr:ext cx="809625" cy="619125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41451" y="17878011"/>
          <a:ext cx="809625" cy="619125"/>
        </a:xfrm>
        <a:prstGeom prst="rect">
          <a:avLst/>
        </a:prstGeom>
      </xdr:spPr>
    </xdr:pic>
    <xdr:clientData/>
  </xdr:oneCellAnchor>
  <xdr:oneCellAnchor>
    <xdr:from>
      <xdr:col>0</xdr:col>
      <xdr:colOff>309149</xdr:colOff>
      <xdr:row>47</xdr:row>
      <xdr:rowOff>66260</xdr:rowOff>
    </xdr:from>
    <xdr:ext cx="732343" cy="490745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09149" y="27539673"/>
          <a:ext cx="732343" cy="490745"/>
        </a:xfrm>
        <a:prstGeom prst="rect">
          <a:avLst/>
        </a:prstGeom>
      </xdr:spPr>
    </xdr:pic>
    <xdr:clientData/>
  </xdr:oneCellAnchor>
  <xdr:oneCellAnchor>
    <xdr:from>
      <xdr:col>1</xdr:col>
      <xdr:colOff>89867</xdr:colOff>
      <xdr:row>45</xdr:row>
      <xdr:rowOff>57979</xdr:rowOff>
    </xdr:from>
    <xdr:ext cx="582013" cy="540441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29454" y="23564022"/>
          <a:ext cx="582013" cy="540441"/>
        </a:xfrm>
        <a:prstGeom prst="rect">
          <a:avLst/>
        </a:prstGeom>
      </xdr:spPr>
    </xdr:pic>
    <xdr:clientData/>
  </xdr:oneCellAnchor>
  <xdr:oneCellAnchor>
    <xdr:from>
      <xdr:col>1</xdr:col>
      <xdr:colOff>16566</xdr:colOff>
      <xdr:row>55</xdr:row>
      <xdr:rowOff>115957</xdr:rowOff>
    </xdr:from>
    <xdr:ext cx="715315" cy="414130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6153" y="30811305"/>
          <a:ext cx="715315" cy="414130"/>
        </a:xfrm>
        <a:prstGeom prst="rect">
          <a:avLst/>
        </a:prstGeom>
      </xdr:spPr>
    </xdr:pic>
    <xdr:clientData/>
  </xdr:oneCellAnchor>
  <xdr:oneCellAnchor>
    <xdr:from>
      <xdr:col>1</xdr:col>
      <xdr:colOff>16566</xdr:colOff>
      <xdr:row>56</xdr:row>
      <xdr:rowOff>115957</xdr:rowOff>
    </xdr:from>
    <xdr:ext cx="715315" cy="41413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56153" y="31449066"/>
          <a:ext cx="715315" cy="414130"/>
        </a:xfrm>
        <a:prstGeom prst="rect">
          <a:avLst/>
        </a:prstGeom>
      </xdr:spPr>
    </xdr:pic>
    <xdr:clientData/>
  </xdr:oneCellAnchor>
  <xdr:twoCellAnchor editAs="oneCell">
    <xdr:from>
      <xdr:col>1</xdr:col>
      <xdr:colOff>82826</xdr:colOff>
      <xdr:row>57</xdr:row>
      <xdr:rowOff>223630</xdr:rowOff>
    </xdr:from>
    <xdr:to>
      <xdr:col>1</xdr:col>
      <xdr:colOff>625683</xdr:colOff>
      <xdr:row>57</xdr:row>
      <xdr:rowOff>509344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22413" y="31556739"/>
          <a:ext cx="542857" cy="2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65</xdr:row>
      <xdr:rowOff>66261</xdr:rowOff>
    </xdr:from>
    <xdr:to>
      <xdr:col>1</xdr:col>
      <xdr:colOff>654254</xdr:colOff>
      <xdr:row>65</xdr:row>
      <xdr:rowOff>546653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56152" y="33610826"/>
          <a:ext cx="637689" cy="480392"/>
        </a:xfrm>
        <a:prstGeom prst="rect">
          <a:avLst/>
        </a:prstGeom>
      </xdr:spPr>
    </xdr:pic>
    <xdr:clientData/>
  </xdr:twoCellAnchor>
  <xdr:twoCellAnchor editAs="oneCell">
    <xdr:from>
      <xdr:col>1</xdr:col>
      <xdr:colOff>91108</xdr:colOff>
      <xdr:row>64</xdr:row>
      <xdr:rowOff>74544</xdr:rowOff>
    </xdr:from>
    <xdr:to>
      <xdr:col>1</xdr:col>
      <xdr:colOff>629478</xdr:colOff>
      <xdr:row>64</xdr:row>
      <xdr:rowOff>589301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0695" y="32997914"/>
          <a:ext cx="538370" cy="514757"/>
        </a:xfrm>
        <a:prstGeom prst="rect">
          <a:avLst/>
        </a:prstGeom>
      </xdr:spPr>
    </xdr:pic>
    <xdr:clientData/>
  </xdr:twoCellAnchor>
  <xdr:oneCellAnchor>
    <xdr:from>
      <xdr:col>1</xdr:col>
      <xdr:colOff>38160</xdr:colOff>
      <xdr:row>59</xdr:row>
      <xdr:rowOff>47520</xdr:rowOff>
    </xdr:from>
    <xdr:ext cx="589320" cy="570600"/>
    <xdr:pic>
      <xdr:nvPicPr>
        <xdr:cNvPr id="70" name="Рисунок 1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77747" y="32349694"/>
          <a:ext cx="589320" cy="570600"/>
        </a:xfrm>
        <a:prstGeom prst="rect">
          <a:avLst/>
        </a:prstGeom>
        <a:ln w="9360">
          <a:noFill/>
        </a:ln>
      </xdr:spPr>
    </xdr:pic>
    <xdr:clientData/>
  </xdr:oneCellAnchor>
  <xdr:oneCellAnchor>
    <xdr:from>
      <xdr:col>1</xdr:col>
      <xdr:colOff>38160</xdr:colOff>
      <xdr:row>60</xdr:row>
      <xdr:rowOff>47520</xdr:rowOff>
    </xdr:from>
    <xdr:ext cx="589320" cy="570600"/>
    <xdr:pic>
      <xdr:nvPicPr>
        <xdr:cNvPr id="75" name="Рисунок 1"/>
        <xdr:cNvPicPr/>
      </xdr:nvPicPr>
      <xdr:blipFill>
        <a:blip xmlns:r="http://schemas.openxmlformats.org/officeDocument/2006/relationships" r:embed="rId44"/>
        <a:stretch/>
      </xdr:blipFill>
      <xdr:spPr>
        <a:xfrm>
          <a:off x="377747" y="33426433"/>
          <a:ext cx="589320" cy="570600"/>
        </a:xfrm>
        <a:prstGeom prst="rect">
          <a:avLst/>
        </a:prstGeom>
        <a:ln w="9360">
          <a:noFill/>
        </a:ln>
      </xdr:spPr>
    </xdr:pic>
    <xdr:clientData/>
  </xdr:oneCellAnchor>
  <xdr:twoCellAnchor editAs="oneCell">
    <xdr:from>
      <xdr:col>1</xdr:col>
      <xdr:colOff>49695</xdr:colOff>
      <xdr:row>61</xdr:row>
      <xdr:rowOff>140804</xdr:rowOff>
    </xdr:from>
    <xdr:to>
      <xdr:col>1</xdr:col>
      <xdr:colOff>733100</xdr:colOff>
      <xdr:row>61</xdr:row>
      <xdr:rowOff>571500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89282" y="33519717"/>
          <a:ext cx="683405" cy="43069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62</xdr:row>
      <xdr:rowOff>33130</xdr:rowOff>
    </xdr:from>
    <xdr:to>
      <xdr:col>1</xdr:col>
      <xdr:colOff>699797</xdr:colOff>
      <xdr:row>62</xdr:row>
      <xdr:rowOff>537892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72717" y="34033239"/>
          <a:ext cx="666667" cy="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256761</xdr:colOff>
      <xdr:row>0</xdr:row>
      <xdr:rowOff>8282</xdr:rowOff>
    </xdr:from>
    <xdr:to>
      <xdr:col>2</xdr:col>
      <xdr:colOff>580196</xdr:colOff>
      <xdr:row>4</xdr:row>
      <xdr:rowOff>29479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6761" y="8282"/>
          <a:ext cx="1400174" cy="683806"/>
        </a:xfrm>
        <a:prstGeom prst="rect">
          <a:avLst/>
        </a:prstGeom>
      </xdr:spPr>
    </xdr:pic>
    <xdr:clientData/>
  </xdr:twoCellAnchor>
  <xdr:oneCellAnchor>
    <xdr:from>
      <xdr:col>1</xdr:col>
      <xdr:colOff>16565</xdr:colOff>
      <xdr:row>67</xdr:row>
      <xdr:rowOff>66261</xdr:rowOff>
    </xdr:from>
    <xdr:ext cx="637689" cy="480392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56152" y="34256870"/>
          <a:ext cx="637689" cy="480392"/>
        </a:xfrm>
        <a:prstGeom prst="rect">
          <a:avLst/>
        </a:prstGeom>
      </xdr:spPr>
    </xdr:pic>
    <xdr:clientData/>
  </xdr:oneCellAnchor>
  <xdr:oneCellAnchor>
    <xdr:from>
      <xdr:col>1</xdr:col>
      <xdr:colOff>91108</xdr:colOff>
      <xdr:row>66</xdr:row>
      <xdr:rowOff>74544</xdr:rowOff>
    </xdr:from>
    <xdr:ext cx="538370" cy="514757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0695" y="33643957"/>
          <a:ext cx="538370" cy="51475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157425</xdr:colOff>
      <xdr:row>14</xdr:row>
      <xdr:rowOff>16179</xdr:rowOff>
    </xdr:from>
    <xdr:to>
      <xdr:col>1</xdr:col>
      <xdr:colOff>937545</xdr:colOff>
      <xdr:row>14</xdr:row>
      <xdr:rowOff>386619</xdr:rowOff>
    </xdr:to>
    <xdr:pic>
      <xdr:nvPicPr>
        <xdr:cNvPr id="61" name="Рисунок 59"/>
        <xdr:cNvPicPr/>
      </xdr:nvPicPr>
      <xdr:blipFill>
        <a:blip xmlns:r="http://schemas.openxmlformats.org/officeDocument/2006/relationships" r:embed="rId1"/>
        <a:stretch/>
      </xdr:blipFill>
      <xdr:spPr>
        <a:xfrm>
          <a:off x="421194" y="1305717"/>
          <a:ext cx="780120" cy="3704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209520</xdr:colOff>
      <xdr:row>15</xdr:row>
      <xdr:rowOff>95400</xdr:rowOff>
    </xdr:from>
    <xdr:to>
      <xdr:col>1</xdr:col>
      <xdr:colOff>798840</xdr:colOff>
      <xdr:row>15</xdr:row>
      <xdr:rowOff>399240</xdr:rowOff>
    </xdr:to>
    <xdr:pic>
      <xdr:nvPicPr>
        <xdr:cNvPr id="62" name="Рисунок 60"/>
        <xdr:cNvPicPr/>
      </xdr:nvPicPr>
      <xdr:blipFill>
        <a:blip xmlns:r="http://schemas.openxmlformats.org/officeDocument/2006/relationships" r:embed="rId2"/>
        <a:stretch/>
      </xdr:blipFill>
      <xdr:spPr>
        <a:xfrm>
          <a:off x="489960" y="1571760"/>
          <a:ext cx="589320" cy="303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95400</xdr:colOff>
      <xdr:row>18</xdr:row>
      <xdr:rowOff>65943</xdr:rowOff>
    </xdr:from>
    <xdr:to>
      <xdr:col>1</xdr:col>
      <xdr:colOff>818280</xdr:colOff>
      <xdr:row>18</xdr:row>
      <xdr:rowOff>474543</xdr:rowOff>
    </xdr:to>
    <xdr:pic>
      <xdr:nvPicPr>
        <xdr:cNvPr id="63" name="Рисунок 61"/>
        <xdr:cNvPicPr/>
      </xdr:nvPicPr>
      <xdr:blipFill>
        <a:blip xmlns:r="http://schemas.openxmlformats.org/officeDocument/2006/relationships" r:embed="rId3"/>
        <a:stretch/>
      </xdr:blipFill>
      <xdr:spPr>
        <a:xfrm>
          <a:off x="359169" y="2190751"/>
          <a:ext cx="722880" cy="408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133200</xdr:colOff>
      <xdr:row>20</xdr:row>
      <xdr:rowOff>19080</xdr:rowOff>
    </xdr:from>
    <xdr:to>
      <xdr:col>1</xdr:col>
      <xdr:colOff>837000</xdr:colOff>
      <xdr:row>20</xdr:row>
      <xdr:rowOff>370440</xdr:rowOff>
    </xdr:to>
    <xdr:pic>
      <xdr:nvPicPr>
        <xdr:cNvPr id="64" name="Рисунок 62"/>
        <xdr:cNvPicPr/>
      </xdr:nvPicPr>
      <xdr:blipFill>
        <a:blip xmlns:r="http://schemas.openxmlformats.org/officeDocument/2006/relationships" r:embed="rId4"/>
        <a:stretch/>
      </xdr:blipFill>
      <xdr:spPr>
        <a:xfrm>
          <a:off x="413640" y="2333520"/>
          <a:ext cx="703800" cy="351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123840</xdr:colOff>
      <xdr:row>27</xdr:row>
      <xdr:rowOff>28440</xdr:rowOff>
    </xdr:from>
    <xdr:to>
      <xdr:col>1</xdr:col>
      <xdr:colOff>903960</xdr:colOff>
      <xdr:row>27</xdr:row>
      <xdr:rowOff>360720</xdr:rowOff>
    </xdr:to>
    <xdr:pic>
      <xdr:nvPicPr>
        <xdr:cNvPr id="66" name="Рисунок 63"/>
        <xdr:cNvPicPr/>
      </xdr:nvPicPr>
      <xdr:blipFill>
        <a:blip xmlns:r="http://schemas.openxmlformats.org/officeDocument/2006/relationships" r:embed="rId5"/>
        <a:stretch/>
      </xdr:blipFill>
      <xdr:spPr>
        <a:xfrm>
          <a:off x="404280" y="3180960"/>
          <a:ext cx="780120" cy="332280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1</xdr:col>
      <xdr:colOff>109903</xdr:colOff>
      <xdr:row>8</xdr:row>
      <xdr:rowOff>21981</xdr:rowOff>
    </xdr:from>
    <xdr:ext cx="713745" cy="36634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3672" y="1472712"/>
          <a:ext cx="713745" cy="366347"/>
        </a:xfrm>
        <a:prstGeom prst="rect">
          <a:avLst/>
        </a:prstGeom>
      </xdr:spPr>
    </xdr:pic>
    <xdr:clientData/>
  </xdr:oneCellAnchor>
  <xdr:twoCellAnchor editAs="oneCell">
    <xdr:from>
      <xdr:col>1</xdr:col>
      <xdr:colOff>197827</xdr:colOff>
      <xdr:row>9</xdr:row>
      <xdr:rowOff>7328</xdr:rowOff>
    </xdr:from>
    <xdr:to>
      <xdr:col>1</xdr:col>
      <xdr:colOff>776654</xdr:colOff>
      <xdr:row>9</xdr:row>
      <xdr:rowOff>380132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1596" y="1714501"/>
          <a:ext cx="578827" cy="372804"/>
        </a:xfrm>
        <a:prstGeom prst="rect">
          <a:avLst/>
        </a:prstGeom>
      </xdr:spPr>
    </xdr:pic>
    <xdr:clientData/>
  </xdr:twoCellAnchor>
  <xdr:twoCellAnchor editAs="oneCell">
    <xdr:from>
      <xdr:col>1</xdr:col>
      <xdr:colOff>278424</xdr:colOff>
      <xdr:row>10</xdr:row>
      <xdr:rowOff>39472</xdr:rowOff>
    </xdr:from>
    <xdr:to>
      <xdr:col>1</xdr:col>
      <xdr:colOff>762002</xdr:colOff>
      <xdr:row>11</xdr:row>
      <xdr:rowOff>3610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2193" y="2164280"/>
          <a:ext cx="483578" cy="38177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212481</xdr:colOff>
      <xdr:row>11</xdr:row>
      <xdr:rowOff>58616</xdr:rowOff>
    </xdr:from>
    <xdr:to>
      <xdr:col>1</xdr:col>
      <xdr:colOff>755338</xdr:colOff>
      <xdr:row>11</xdr:row>
      <xdr:rowOff>391949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2601058"/>
          <a:ext cx="542857" cy="333333"/>
        </a:xfrm>
        <a:prstGeom prst="rect">
          <a:avLst/>
        </a:prstGeom>
      </xdr:spPr>
    </xdr:pic>
    <xdr:clientData/>
  </xdr:twoCellAnchor>
  <xdr:oneCellAnchor>
    <xdr:from>
      <xdr:col>1</xdr:col>
      <xdr:colOff>190501</xdr:colOff>
      <xdr:row>12</xdr:row>
      <xdr:rowOff>10153</xdr:rowOff>
    </xdr:from>
    <xdr:ext cx="520211" cy="401567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4270" y="3387865"/>
          <a:ext cx="520211" cy="401567"/>
        </a:xfrm>
        <a:prstGeom prst="rect">
          <a:avLst/>
        </a:prstGeom>
      </xdr:spPr>
    </xdr:pic>
    <xdr:clientData/>
  </xdr:oneCellAnchor>
  <xdr:twoCellAnchor editAs="oneCell">
    <xdr:from>
      <xdr:col>1</xdr:col>
      <xdr:colOff>175847</xdr:colOff>
      <xdr:row>13</xdr:row>
      <xdr:rowOff>51288</xdr:rowOff>
    </xdr:from>
    <xdr:to>
      <xdr:col>1</xdr:col>
      <xdr:colOff>718704</xdr:colOff>
      <xdr:row>13</xdr:row>
      <xdr:rowOff>403669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9616" y="3429000"/>
          <a:ext cx="542857" cy="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117232</xdr:colOff>
      <xdr:row>16</xdr:row>
      <xdr:rowOff>36636</xdr:rowOff>
    </xdr:from>
    <xdr:to>
      <xdr:col>1</xdr:col>
      <xdr:colOff>747348</xdr:colOff>
      <xdr:row>16</xdr:row>
      <xdr:rowOff>383734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1" y="4667251"/>
          <a:ext cx="630116" cy="347098"/>
        </a:xfrm>
        <a:prstGeom prst="rect">
          <a:avLst/>
        </a:prstGeom>
      </xdr:spPr>
    </xdr:pic>
    <xdr:clientData/>
  </xdr:twoCellAnchor>
  <xdr:twoCellAnchor editAs="oneCell">
    <xdr:from>
      <xdr:col>1</xdr:col>
      <xdr:colOff>219808</xdr:colOff>
      <xdr:row>17</xdr:row>
      <xdr:rowOff>7327</xdr:rowOff>
    </xdr:from>
    <xdr:to>
      <xdr:col>1</xdr:col>
      <xdr:colOff>732693</xdr:colOff>
      <xdr:row>17</xdr:row>
      <xdr:rowOff>411550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3577" y="5055577"/>
          <a:ext cx="512885" cy="4042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161192</xdr:colOff>
      <xdr:row>19</xdr:row>
      <xdr:rowOff>51290</xdr:rowOff>
    </xdr:from>
    <xdr:to>
      <xdr:col>1</xdr:col>
      <xdr:colOff>732692</xdr:colOff>
      <xdr:row>19</xdr:row>
      <xdr:rowOff>389678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4961" y="6052040"/>
          <a:ext cx="571500" cy="338388"/>
        </a:xfrm>
        <a:prstGeom prst="rect">
          <a:avLst/>
        </a:prstGeom>
      </xdr:spPr>
    </xdr:pic>
    <xdr:clientData/>
  </xdr:twoCellAnchor>
  <xdr:twoCellAnchor editAs="oneCell">
    <xdr:from>
      <xdr:col>1</xdr:col>
      <xdr:colOff>131886</xdr:colOff>
      <xdr:row>21</xdr:row>
      <xdr:rowOff>58615</xdr:rowOff>
    </xdr:from>
    <xdr:to>
      <xdr:col>1</xdr:col>
      <xdr:colOff>827944</xdr:colOff>
      <xdr:row>21</xdr:row>
      <xdr:rowOff>406644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95655" y="6894634"/>
          <a:ext cx="696058" cy="348029"/>
        </a:xfrm>
        <a:prstGeom prst="rect">
          <a:avLst/>
        </a:prstGeom>
      </xdr:spPr>
    </xdr:pic>
    <xdr:clientData/>
  </xdr:twoCellAnchor>
  <xdr:twoCellAnchor editAs="oneCell">
    <xdr:from>
      <xdr:col>1</xdr:col>
      <xdr:colOff>124558</xdr:colOff>
      <xdr:row>22</xdr:row>
      <xdr:rowOff>51289</xdr:rowOff>
    </xdr:from>
    <xdr:to>
      <xdr:col>1</xdr:col>
      <xdr:colOff>753341</xdr:colOff>
      <xdr:row>22</xdr:row>
      <xdr:rowOff>402981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8327" y="7304943"/>
          <a:ext cx="628783" cy="351692"/>
        </a:xfrm>
        <a:prstGeom prst="rect">
          <a:avLst/>
        </a:prstGeom>
      </xdr:spPr>
    </xdr:pic>
    <xdr:clientData/>
  </xdr:twoCellAnchor>
  <xdr:twoCellAnchor editAs="oneCell">
    <xdr:from>
      <xdr:col>1</xdr:col>
      <xdr:colOff>139213</xdr:colOff>
      <xdr:row>23</xdr:row>
      <xdr:rowOff>51289</xdr:rowOff>
    </xdr:from>
    <xdr:to>
      <xdr:col>1</xdr:col>
      <xdr:colOff>805963</xdr:colOff>
      <xdr:row>23</xdr:row>
      <xdr:rowOff>398790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2982" y="7722577"/>
          <a:ext cx="666750" cy="347501"/>
        </a:xfrm>
        <a:prstGeom prst="rect">
          <a:avLst/>
        </a:prstGeom>
      </xdr:spPr>
    </xdr:pic>
    <xdr:clientData/>
  </xdr:twoCellAnchor>
  <xdr:oneCellAnchor>
    <xdr:from>
      <xdr:col>1</xdr:col>
      <xdr:colOff>293166</xdr:colOff>
      <xdr:row>24</xdr:row>
      <xdr:rowOff>28440</xdr:rowOff>
    </xdr:from>
    <xdr:ext cx="389520" cy="389520"/>
    <xdr:pic>
      <xdr:nvPicPr>
        <xdr:cNvPr id="35" name="Picture 22"/>
        <xdr:cNvPicPr/>
      </xdr:nvPicPr>
      <xdr:blipFill>
        <a:blip xmlns:r="http://schemas.openxmlformats.org/officeDocument/2006/relationships" r:embed="rId18"/>
        <a:stretch/>
      </xdr:blipFill>
      <xdr:spPr>
        <a:xfrm>
          <a:off x="556935" y="8117363"/>
          <a:ext cx="389520" cy="389520"/>
        </a:xfrm>
        <a:prstGeom prst="rect">
          <a:avLst/>
        </a:prstGeom>
        <a:ln w="9360">
          <a:noFill/>
        </a:ln>
      </xdr:spPr>
    </xdr:pic>
    <xdr:clientData/>
  </xdr:oneCellAnchor>
  <xdr:twoCellAnchor editAs="oneCell">
    <xdr:from>
      <xdr:col>1</xdr:col>
      <xdr:colOff>139211</xdr:colOff>
      <xdr:row>25</xdr:row>
      <xdr:rowOff>43961</xdr:rowOff>
    </xdr:from>
    <xdr:to>
      <xdr:col>1</xdr:col>
      <xdr:colOff>813288</xdr:colOff>
      <xdr:row>25</xdr:row>
      <xdr:rowOff>400993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2980" y="8550519"/>
          <a:ext cx="674077" cy="357032"/>
        </a:xfrm>
        <a:prstGeom prst="rect">
          <a:avLst/>
        </a:prstGeom>
      </xdr:spPr>
    </xdr:pic>
    <xdr:clientData/>
  </xdr:twoCellAnchor>
  <xdr:oneCellAnchor>
    <xdr:from>
      <xdr:col>1</xdr:col>
      <xdr:colOff>293166</xdr:colOff>
      <xdr:row>25</xdr:row>
      <xdr:rowOff>28440</xdr:rowOff>
    </xdr:from>
    <xdr:ext cx="389520" cy="389520"/>
    <xdr:pic>
      <xdr:nvPicPr>
        <xdr:cNvPr id="37" name="Picture 22"/>
        <xdr:cNvPicPr/>
      </xdr:nvPicPr>
      <xdr:blipFill>
        <a:blip xmlns:r="http://schemas.openxmlformats.org/officeDocument/2006/relationships" r:embed="rId18"/>
        <a:stretch/>
      </xdr:blipFill>
      <xdr:spPr>
        <a:xfrm>
          <a:off x="556935" y="8117363"/>
          <a:ext cx="389520" cy="389520"/>
        </a:xfrm>
        <a:prstGeom prst="rect">
          <a:avLst/>
        </a:prstGeom>
        <a:ln w="9360">
          <a:noFill/>
        </a:ln>
      </xdr:spPr>
    </xdr:pic>
    <xdr:clientData/>
  </xdr:oneCellAnchor>
  <xdr:twoCellAnchor editAs="oneCell">
    <xdr:from>
      <xdr:col>1</xdr:col>
      <xdr:colOff>146538</xdr:colOff>
      <xdr:row>26</xdr:row>
      <xdr:rowOff>51288</xdr:rowOff>
    </xdr:from>
    <xdr:to>
      <xdr:col>1</xdr:col>
      <xdr:colOff>805961</xdr:colOff>
      <xdr:row>26</xdr:row>
      <xdr:rowOff>381000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0307" y="8975480"/>
          <a:ext cx="659423" cy="329712"/>
        </a:xfrm>
        <a:prstGeom prst="rect">
          <a:avLst/>
        </a:prstGeom>
      </xdr:spPr>
    </xdr:pic>
    <xdr:clientData/>
  </xdr:twoCellAnchor>
  <xdr:twoCellAnchor editAs="oneCell">
    <xdr:from>
      <xdr:col>1</xdr:col>
      <xdr:colOff>271097</xdr:colOff>
      <xdr:row>28</xdr:row>
      <xdr:rowOff>14653</xdr:rowOff>
    </xdr:from>
    <xdr:to>
      <xdr:col>1</xdr:col>
      <xdr:colOff>736191</xdr:colOff>
      <xdr:row>29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4866" y="9730153"/>
          <a:ext cx="465094" cy="359020"/>
        </a:xfrm>
        <a:prstGeom prst="rect">
          <a:avLst/>
        </a:prstGeom>
      </xdr:spPr>
    </xdr:pic>
    <xdr:clientData/>
  </xdr:twoCellAnchor>
  <xdr:oneCellAnchor>
    <xdr:from>
      <xdr:col>1</xdr:col>
      <xdr:colOff>271097</xdr:colOff>
      <xdr:row>29</xdr:row>
      <xdr:rowOff>14653</xdr:rowOff>
    </xdr:from>
    <xdr:ext cx="465094" cy="35902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34866" y="9730153"/>
          <a:ext cx="465094" cy="359020"/>
        </a:xfrm>
        <a:prstGeom prst="rect">
          <a:avLst/>
        </a:prstGeom>
      </xdr:spPr>
    </xdr:pic>
    <xdr:clientData/>
  </xdr:oneCellAnchor>
  <xdr:twoCellAnchor editAs="oneCell">
    <xdr:from>
      <xdr:col>1</xdr:col>
      <xdr:colOff>322387</xdr:colOff>
      <xdr:row>30</xdr:row>
      <xdr:rowOff>15758</xdr:rowOff>
    </xdr:from>
    <xdr:to>
      <xdr:col>1</xdr:col>
      <xdr:colOff>763670</xdr:colOff>
      <xdr:row>30</xdr:row>
      <xdr:rowOff>366346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631504" y="10433256"/>
          <a:ext cx="350588" cy="441283"/>
        </a:xfrm>
        <a:prstGeom prst="rect">
          <a:avLst/>
        </a:prstGeom>
      </xdr:spPr>
    </xdr:pic>
    <xdr:clientData/>
  </xdr:twoCellAnchor>
  <xdr:oneCellAnchor>
    <xdr:from>
      <xdr:col>1</xdr:col>
      <xdr:colOff>322387</xdr:colOff>
      <xdr:row>31</xdr:row>
      <xdr:rowOff>15758</xdr:rowOff>
    </xdr:from>
    <xdr:ext cx="441283" cy="350588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16200000">
          <a:off x="631504" y="10433256"/>
          <a:ext cx="350588" cy="441283"/>
        </a:xfrm>
        <a:prstGeom prst="rect">
          <a:avLst/>
        </a:prstGeom>
      </xdr:spPr>
    </xdr:pic>
    <xdr:clientData/>
  </xdr:oneCellAnchor>
  <xdr:twoCellAnchor editAs="oneCell">
    <xdr:from>
      <xdr:col>1</xdr:col>
      <xdr:colOff>344366</xdr:colOff>
      <xdr:row>32</xdr:row>
      <xdr:rowOff>43963</xdr:rowOff>
    </xdr:from>
    <xdr:to>
      <xdr:col>1</xdr:col>
      <xdr:colOff>678062</xdr:colOff>
      <xdr:row>32</xdr:row>
      <xdr:rowOff>366347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8135" y="11254155"/>
          <a:ext cx="333696" cy="322384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0</xdr:row>
      <xdr:rowOff>58615</xdr:rowOff>
    </xdr:from>
    <xdr:to>
      <xdr:col>2</xdr:col>
      <xdr:colOff>352424</xdr:colOff>
      <xdr:row>4</xdr:row>
      <xdr:rowOff>97652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846" y="58615"/>
          <a:ext cx="1400174" cy="6838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247680</xdr:colOff>
      <xdr:row>15</xdr:row>
      <xdr:rowOff>0</xdr:rowOff>
    </xdr:from>
    <xdr:to>
      <xdr:col>1</xdr:col>
      <xdr:colOff>503640</xdr:colOff>
      <xdr:row>15</xdr:row>
      <xdr:rowOff>637200</xdr:rowOff>
    </xdr:to>
    <xdr:pic>
      <xdr:nvPicPr>
        <xdr:cNvPr id="68" name="Рисунок 6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12723" y="4472609"/>
          <a:ext cx="255960" cy="637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514440</xdr:colOff>
      <xdr:row>16</xdr:row>
      <xdr:rowOff>57240</xdr:rowOff>
    </xdr:from>
    <xdr:to>
      <xdr:col>1</xdr:col>
      <xdr:colOff>732600</xdr:colOff>
      <xdr:row>16</xdr:row>
      <xdr:rowOff>627840</xdr:rowOff>
    </xdr:to>
    <xdr:pic>
      <xdr:nvPicPr>
        <xdr:cNvPr id="69" name="Рисунок 62"/>
        <xdr:cNvPicPr/>
      </xdr:nvPicPr>
      <xdr:blipFill>
        <a:blip xmlns:r="http://schemas.openxmlformats.org/officeDocument/2006/relationships" r:embed="rId2"/>
        <a:stretch/>
      </xdr:blipFill>
      <xdr:spPr>
        <a:xfrm>
          <a:off x="779483" y="5184175"/>
          <a:ext cx="21816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171360</xdr:colOff>
      <xdr:row>17</xdr:row>
      <xdr:rowOff>28440</xdr:rowOff>
    </xdr:from>
    <xdr:to>
      <xdr:col>1</xdr:col>
      <xdr:colOff>456120</xdr:colOff>
      <xdr:row>17</xdr:row>
      <xdr:rowOff>627480</xdr:rowOff>
    </xdr:to>
    <xdr:pic>
      <xdr:nvPicPr>
        <xdr:cNvPr id="70" name="Рисунок 63"/>
        <xdr:cNvPicPr/>
      </xdr:nvPicPr>
      <xdr:blipFill>
        <a:blip xmlns:r="http://schemas.openxmlformats.org/officeDocument/2006/relationships" r:embed="rId3"/>
        <a:stretch/>
      </xdr:blipFill>
      <xdr:spPr>
        <a:xfrm>
          <a:off x="436403" y="5809701"/>
          <a:ext cx="284760" cy="5990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504720</xdr:colOff>
      <xdr:row>18</xdr:row>
      <xdr:rowOff>28440</xdr:rowOff>
    </xdr:from>
    <xdr:to>
      <xdr:col>1</xdr:col>
      <xdr:colOff>732240</xdr:colOff>
      <xdr:row>18</xdr:row>
      <xdr:rowOff>636840</xdr:rowOff>
    </xdr:to>
    <xdr:pic>
      <xdr:nvPicPr>
        <xdr:cNvPr id="71" name="Рисунок 64"/>
        <xdr:cNvPicPr/>
      </xdr:nvPicPr>
      <xdr:blipFill>
        <a:blip xmlns:r="http://schemas.openxmlformats.org/officeDocument/2006/relationships" r:embed="rId4"/>
        <a:stretch/>
      </xdr:blipFill>
      <xdr:spPr>
        <a:xfrm>
          <a:off x="769763" y="6464027"/>
          <a:ext cx="227520" cy="6084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357229</xdr:colOff>
      <xdr:row>25</xdr:row>
      <xdr:rowOff>35645</xdr:rowOff>
    </xdr:from>
    <xdr:to>
      <xdr:col>1</xdr:col>
      <xdr:colOff>603829</xdr:colOff>
      <xdr:row>25</xdr:row>
      <xdr:rowOff>679531</xdr:rowOff>
    </xdr:to>
    <xdr:pic>
      <xdr:nvPicPr>
        <xdr:cNvPr id="72" name="Рисунок 51"/>
        <xdr:cNvPicPr/>
      </xdr:nvPicPr>
      <xdr:blipFill>
        <a:blip xmlns:r="http://schemas.openxmlformats.org/officeDocument/2006/relationships" r:embed="rId5"/>
        <a:stretch/>
      </xdr:blipFill>
      <xdr:spPr>
        <a:xfrm>
          <a:off x="622272" y="11904623"/>
          <a:ext cx="246600" cy="643886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362101</xdr:colOff>
      <xdr:row>24</xdr:row>
      <xdr:rowOff>61570</xdr:rowOff>
    </xdr:from>
    <xdr:to>
      <xdr:col>1</xdr:col>
      <xdr:colOff>627781</xdr:colOff>
      <xdr:row>24</xdr:row>
      <xdr:rowOff>695736</xdr:rowOff>
    </xdr:to>
    <xdr:pic>
      <xdr:nvPicPr>
        <xdr:cNvPr id="73" name="Рисунок 53"/>
        <xdr:cNvPicPr/>
      </xdr:nvPicPr>
      <xdr:blipFill>
        <a:blip xmlns:r="http://schemas.openxmlformats.org/officeDocument/2006/relationships" r:embed="rId6"/>
        <a:stretch/>
      </xdr:blipFill>
      <xdr:spPr>
        <a:xfrm>
          <a:off x="627144" y="11209961"/>
          <a:ext cx="265680" cy="634166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237960</xdr:colOff>
      <xdr:row>29</xdr:row>
      <xdr:rowOff>0</xdr:rowOff>
    </xdr:from>
    <xdr:to>
      <xdr:col>1</xdr:col>
      <xdr:colOff>722520</xdr:colOff>
      <xdr:row>29</xdr:row>
      <xdr:rowOff>646560</xdr:rowOff>
    </xdr:to>
    <xdr:pic>
      <xdr:nvPicPr>
        <xdr:cNvPr id="74" name="Рисунок 55"/>
        <xdr:cNvPicPr/>
      </xdr:nvPicPr>
      <xdr:blipFill>
        <a:blip xmlns:r="http://schemas.openxmlformats.org/officeDocument/2006/relationships" r:embed="rId7"/>
        <a:stretch/>
      </xdr:blipFill>
      <xdr:spPr>
        <a:xfrm>
          <a:off x="518400" y="8996040"/>
          <a:ext cx="484560" cy="6465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266760</xdr:colOff>
      <xdr:row>31</xdr:row>
      <xdr:rowOff>28440</xdr:rowOff>
    </xdr:from>
    <xdr:to>
      <xdr:col>1</xdr:col>
      <xdr:colOff>713520</xdr:colOff>
      <xdr:row>31</xdr:row>
      <xdr:rowOff>599040</xdr:rowOff>
    </xdr:to>
    <xdr:pic>
      <xdr:nvPicPr>
        <xdr:cNvPr id="75" name="Рисунок 56"/>
        <xdr:cNvPicPr/>
      </xdr:nvPicPr>
      <xdr:blipFill>
        <a:blip xmlns:r="http://schemas.openxmlformats.org/officeDocument/2006/relationships" r:embed="rId8"/>
        <a:stretch/>
      </xdr:blipFill>
      <xdr:spPr>
        <a:xfrm>
          <a:off x="547200" y="10338840"/>
          <a:ext cx="446760" cy="570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399960</xdr:colOff>
      <xdr:row>8</xdr:row>
      <xdr:rowOff>28440</xdr:rowOff>
    </xdr:from>
    <xdr:to>
      <xdr:col>1</xdr:col>
      <xdr:colOff>522720</xdr:colOff>
      <xdr:row>8</xdr:row>
      <xdr:rowOff>532080</xdr:rowOff>
    </xdr:to>
    <xdr:pic>
      <xdr:nvPicPr>
        <xdr:cNvPr id="77" name="Picture 29"/>
        <xdr:cNvPicPr/>
      </xdr:nvPicPr>
      <xdr:blipFill>
        <a:blip xmlns:r="http://schemas.openxmlformats.org/officeDocument/2006/relationships" r:embed="rId9"/>
        <a:stretch/>
      </xdr:blipFill>
      <xdr:spPr>
        <a:xfrm>
          <a:off x="680400" y="1209240"/>
          <a:ext cx="12276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409680</xdr:colOff>
      <xdr:row>9</xdr:row>
      <xdr:rowOff>19080</xdr:rowOff>
    </xdr:from>
    <xdr:to>
      <xdr:col>1</xdr:col>
      <xdr:colOff>532440</xdr:colOff>
      <xdr:row>9</xdr:row>
      <xdr:rowOff>522720</xdr:rowOff>
    </xdr:to>
    <xdr:pic>
      <xdr:nvPicPr>
        <xdr:cNvPr id="78" name="Picture 30"/>
        <xdr:cNvPicPr/>
      </xdr:nvPicPr>
      <xdr:blipFill>
        <a:blip xmlns:r="http://schemas.openxmlformats.org/officeDocument/2006/relationships" r:embed="rId9"/>
        <a:stretch/>
      </xdr:blipFill>
      <xdr:spPr>
        <a:xfrm>
          <a:off x="690120" y="1757520"/>
          <a:ext cx="12276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399960</xdr:colOff>
      <xdr:row>10</xdr:row>
      <xdr:rowOff>28440</xdr:rowOff>
    </xdr:from>
    <xdr:to>
      <xdr:col>1</xdr:col>
      <xdr:colOff>522720</xdr:colOff>
      <xdr:row>10</xdr:row>
      <xdr:rowOff>532080</xdr:rowOff>
    </xdr:to>
    <xdr:pic>
      <xdr:nvPicPr>
        <xdr:cNvPr id="79" name="Picture 31"/>
        <xdr:cNvPicPr/>
      </xdr:nvPicPr>
      <xdr:blipFill>
        <a:blip xmlns:r="http://schemas.openxmlformats.org/officeDocument/2006/relationships" r:embed="rId9"/>
        <a:stretch/>
      </xdr:blipFill>
      <xdr:spPr>
        <a:xfrm>
          <a:off x="680400" y="2324520"/>
          <a:ext cx="122760" cy="50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343080</xdr:colOff>
      <xdr:row>11</xdr:row>
      <xdr:rowOff>19080</xdr:rowOff>
    </xdr:from>
    <xdr:to>
      <xdr:col>1</xdr:col>
      <xdr:colOff>542160</xdr:colOff>
      <xdr:row>11</xdr:row>
      <xdr:rowOff>541800</xdr:rowOff>
    </xdr:to>
    <xdr:pic>
      <xdr:nvPicPr>
        <xdr:cNvPr id="80" name="Picture 32"/>
        <xdr:cNvPicPr/>
      </xdr:nvPicPr>
      <xdr:blipFill>
        <a:blip xmlns:r="http://schemas.openxmlformats.org/officeDocument/2006/relationships" r:embed="rId10"/>
        <a:stretch/>
      </xdr:blipFill>
      <xdr:spPr>
        <a:xfrm>
          <a:off x="623520" y="2872440"/>
          <a:ext cx="199080" cy="52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209520</xdr:colOff>
      <xdr:row>30</xdr:row>
      <xdr:rowOff>28440</xdr:rowOff>
    </xdr:from>
    <xdr:to>
      <xdr:col>1</xdr:col>
      <xdr:colOff>722880</xdr:colOff>
      <xdr:row>30</xdr:row>
      <xdr:rowOff>541800</xdr:rowOff>
    </xdr:to>
    <xdr:pic>
      <xdr:nvPicPr>
        <xdr:cNvPr id="81" name="Picture 28"/>
        <xdr:cNvPicPr/>
      </xdr:nvPicPr>
      <xdr:blipFill>
        <a:blip xmlns:r="http://schemas.openxmlformats.org/officeDocument/2006/relationships" r:embed="rId11"/>
        <a:stretch/>
      </xdr:blipFill>
      <xdr:spPr>
        <a:xfrm>
          <a:off x="489960" y="9681480"/>
          <a:ext cx="513360" cy="51336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142920</xdr:colOff>
      <xdr:row>12</xdr:row>
      <xdr:rowOff>57240</xdr:rowOff>
    </xdr:from>
    <xdr:to>
      <xdr:col>1</xdr:col>
      <xdr:colOff>818280</xdr:colOff>
      <xdr:row>12</xdr:row>
      <xdr:rowOff>608760</xdr:rowOff>
    </xdr:to>
    <xdr:pic>
      <xdr:nvPicPr>
        <xdr:cNvPr id="84" name="Picture 37"/>
        <xdr:cNvPicPr/>
      </xdr:nvPicPr>
      <xdr:blipFill>
        <a:blip xmlns:r="http://schemas.openxmlformats.org/officeDocument/2006/relationships" r:embed="rId12"/>
        <a:stretch/>
      </xdr:blipFill>
      <xdr:spPr>
        <a:xfrm>
          <a:off x="423360" y="3468240"/>
          <a:ext cx="675360" cy="551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306457</xdr:colOff>
      <xdr:row>20</xdr:row>
      <xdr:rowOff>24847</xdr:rowOff>
    </xdr:from>
    <xdr:to>
      <xdr:col>1</xdr:col>
      <xdr:colOff>723542</xdr:colOff>
      <xdr:row>20</xdr:row>
      <xdr:rowOff>579782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71500" y="7114760"/>
          <a:ext cx="417085" cy="554935"/>
        </a:xfrm>
        <a:prstGeom prst="rect">
          <a:avLst/>
        </a:prstGeom>
      </xdr:spPr>
    </xdr:pic>
    <xdr:clientData/>
  </xdr:twoCellAnchor>
  <xdr:oneCellAnchor>
    <xdr:from>
      <xdr:col>1</xdr:col>
      <xdr:colOff>382077</xdr:colOff>
      <xdr:row>23</xdr:row>
      <xdr:rowOff>43928</xdr:rowOff>
    </xdr:from>
    <xdr:ext cx="246600" cy="643886"/>
    <xdr:pic>
      <xdr:nvPicPr>
        <xdr:cNvPr id="22" name="Рисунок 51"/>
        <xdr:cNvPicPr/>
      </xdr:nvPicPr>
      <xdr:blipFill>
        <a:blip xmlns:r="http://schemas.openxmlformats.org/officeDocument/2006/relationships" r:embed="rId5"/>
        <a:stretch/>
      </xdr:blipFill>
      <xdr:spPr>
        <a:xfrm>
          <a:off x="647120" y="10471732"/>
          <a:ext cx="246600" cy="643886"/>
        </a:xfrm>
        <a:prstGeom prst="rect">
          <a:avLst/>
        </a:prstGeom>
        <a:ln w="9360">
          <a:noFill/>
        </a:ln>
      </xdr:spPr>
    </xdr:pic>
    <xdr:clientData/>
  </xdr:oneCellAnchor>
  <xdr:oneCellAnchor>
    <xdr:from>
      <xdr:col>1</xdr:col>
      <xdr:colOff>362100</xdr:colOff>
      <xdr:row>22</xdr:row>
      <xdr:rowOff>53287</xdr:rowOff>
    </xdr:from>
    <xdr:ext cx="265680" cy="634166"/>
    <xdr:pic>
      <xdr:nvPicPr>
        <xdr:cNvPr id="23" name="Рисунок 53"/>
        <xdr:cNvPicPr/>
      </xdr:nvPicPr>
      <xdr:blipFill>
        <a:blip xmlns:r="http://schemas.openxmlformats.org/officeDocument/2006/relationships" r:embed="rId6"/>
        <a:stretch/>
      </xdr:blipFill>
      <xdr:spPr>
        <a:xfrm>
          <a:off x="627143" y="9760504"/>
          <a:ext cx="265680" cy="634166"/>
        </a:xfrm>
        <a:prstGeom prst="rect">
          <a:avLst/>
        </a:prstGeom>
        <a:ln w="9360">
          <a:noFill/>
        </a:ln>
      </xdr:spPr>
    </xdr:pic>
    <xdr:clientData/>
  </xdr:oneCellAnchor>
  <xdr:twoCellAnchor editAs="oneCell">
    <xdr:from>
      <xdr:col>1</xdr:col>
      <xdr:colOff>463826</xdr:colOff>
      <xdr:row>19</xdr:row>
      <xdr:rowOff>33131</xdr:rowOff>
    </xdr:from>
    <xdr:to>
      <xdr:col>1</xdr:col>
      <xdr:colOff>521805</xdr:colOff>
      <xdr:row>19</xdr:row>
      <xdr:rowOff>631230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8869" y="7123044"/>
          <a:ext cx="57979" cy="598099"/>
        </a:xfrm>
        <a:prstGeom prst="rect">
          <a:avLst/>
        </a:prstGeom>
      </xdr:spPr>
    </xdr:pic>
    <xdr:clientData/>
  </xdr:twoCellAnchor>
  <xdr:twoCellAnchor editAs="oneCell">
    <xdr:from>
      <xdr:col>1</xdr:col>
      <xdr:colOff>422414</xdr:colOff>
      <xdr:row>21</xdr:row>
      <xdr:rowOff>8282</xdr:rowOff>
    </xdr:from>
    <xdr:to>
      <xdr:col>1</xdr:col>
      <xdr:colOff>482873</xdr:colOff>
      <xdr:row>21</xdr:row>
      <xdr:rowOff>637761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87457" y="8406847"/>
          <a:ext cx="60459" cy="629479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140804</xdr:colOff>
      <xdr:row>26</xdr:row>
      <xdr:rowOff>24848</xdr:rowOff>
    </xdr:from>
    <xdr:to>
      <xdr:col>1</xdr:col>
      <xdr:colOff>814918</xdr:colOff>
      <xdr:row>26</xdr:row>
      <xdr:rowOff>698962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847" y="10518913"/>
          <a:ext cx="674114" cy="674114"/>
        </a:xfrm>
        <a:prstGeom prst="rect">
          <a:avLst/>
        </a:prstGeom>
      </xdr:spPr>
    </xdr:pic>
    <xdr:clientData/>
  </xdr:twoCellAnchor>
  <xdr:twoCellAnchor editAs="oneCell">
    <xdr:from>
      <xdr:col>1</xdr:col>
      <xdr:colOff>173935</xdr:colOff>
      <xdr:row>27</xdr:row>
      <xdr:rowOff>16565</xdr:rowOff>
    </xdr:from>
    <xdr:to>
      <xdr:col>1</xdr:col>
      <xdr:colOff>803413</xdr:colOff>
      <xdr:row>27</xdr:row>
      <xdr:rowOff>646043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8978" y="11231217"/>
          <a:ext cx="629478" cy="629478"/>
        </a:xfrm>
        <a:prstGeom prst="rect">
          <a:avLst/>
        </a:prstGeom>
      </xdr:spPr>
    </xdr:pic>
    <xdr:clientData/>
  </xdr:twoCellAnchor>
  <xdr:twoCellAnchor editAs="oneCell">
    <xdr:from>
      <xdr:col>1</xdr:col>
      <xdr:colOff>157369</xdr:colOff>
      <xdr:row>13</xdr:row>
      <xdr:rowOff>16565</xdr:rowOff>
    </xdr:from>
    <xdr:to>
      <xdr:col>1</xdr:col>
      <xdr:colOff>792709</xdr:colOff>
      <xdr:row>13</xdr:row>
      <xdr:rowOff>621197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2412" y="4340087"/>
          <a:ext cx="635340" cy="604632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149086</xdr:colOff>
      <xdr:row>0</xdr:row>
      <xdr:rowOff>33130</xdr:rowOff>
    </xdr:from>
    <xdr:to>
      <xdr:col>2</xdr:col>
      <xdr:colOff>323434</xdr:colOff>
      <xdr:row>4</xdr:row>
      <xdr:rowOff>54327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9086" y="33130"/>
          <a:ext cx="1400174" cy="6838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108751</xdr:colOff>
      <xdr:row>9</xdr:row>
      <xdr:rowOff>198782</xdr:rowOff>
    </xdr:from>
    <xdr:to>
      <xdr:col>1</xdr:col>
      <xdr:colOff>902804</xdr:colOff>
      <xdr:row>9</xdr:row>
      <xdr:rowOff>487414</xdr:rowOff>
    </xdr:to>
    <xdr:pic>
      <xdr:nvPicPr>
        <xdr:cNvPr id="86" name="Рисунок 31"/>
        <xdr:cNvPicPr/>
      </xdr:nvPicPr>
      <xdr:blipFill>
        <a:blip xmlns:r="http://schemas.openxmlformats.org/officeDocument/2006/relationships" r:embed="rId1"/>
        <a:stretch/>
      </xdr:blipFill>
      <xdr:spPr>
        <a:xfrm>
          <a:off x="373794" y="2360543"/>
          <a:ext cx="794053" cy="288632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1</xdr:col>
      <xdr:colOff>38099</xdr:colOff>
      <xdr:row>8</xdr:row>
      <xdr:rowOff>86966</xdr:rowOff>
    </xdr:from>
    <xdr:ext cx="905473" cy="534229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142" y="1536423"/>
          <a:ext cx="905473" cy="534229"/>
        </a:xfrm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28989</xdr:rowOff>
    </xdr:from>
    <xdr:ext cx="619125" cy="61912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831" y="3052141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7688" y="411480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7688" y="4857750"/>
          <a:ext cx="619125" cy="619125"/>
        </a:xfrm>
        <a:prstGeom prst="rect">
          <a:avLst/>
        </a:prstGeom>
      </xdr:spPr>
    </xdr:pic>
    <xdr:clientData/>
  </xdr:oneCellAnchor>
  <xdr:oneCellAnchor>
    <xdr:from>
      <xdr:col>1</xdr:col>
      <xdr:colOff>109330</xdr:colOff>
      <xdr:row>10</xdr:row>
      <xdr:rowOff>4141</xdr:rowOff>
    </xdr:from>
    <xdr:ext cx="876300" cy="619125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4373" y="3027293"/>
          <a:ext cx="876300" cy="619125"/>
        </a:xfrm>
        <a:prstGeom prst="rect">
          <a:avLst/>
        </a:prstGeom>
      </xdr:spPr>
    </xdr:pic>
    <xdr:clientData/>
  </xdr:oneCellAnchor>
  <xdr:oneCellAnchor>
    <xdr:from>
      <xdr:col>1</xdr:col>
      <xdr:colOff>109331</xdr:colOff>
      <xdr:row>10</xdr:row>
      <xdr:rowOff>683315</xdr:rowOff>
    </xdr:from>
    <xdr:ext cx="876300" cy="619125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4374" y="3706467"/>
          <a:ext cx="876300" cy="61912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12</xdr:row>
      <xdr:rowOff>62120</xdr:rowOff>
    </xdr:from>
    <xdr:ext cx="876300" cy="61912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1243" y="4493316"/>
          <a:ext cx="876300" cy="619125"/>
        </a:xfrm>
        <a:prstGeom prst="rect">
          <a:avLst/>
        </a:prstGeom>
      </xdr:spPr>
    </xdr:pic>
    <xdr:clientData/>
  </xdr:oneCellAnchor>
  <xdr:oneCellAnchor>
    <xdr:from>
      <xdr:col>1</xdr:col>
      <xdr:colOff>4969</xdr:colOff>
      <xdr:row>13</xdr:row>
      <xdr:rowOff>86968</xdr:rowOff>
    </xdr:from>
    <xdr:ext cx="952500" cy="561975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0012" y="5222185"/>
          <a:ext cx="952500" cy="561975"/>
        </a:xfrm>
        <a:prstGeom prst="rect">
          <a:avLst/>
        </a:prstGeom>
      </xdr:spPr>
    </xdr:pic>
    <xdr:clientData/>
  </xdr:oneCellAnchor>
  <xdr:oneCellAnchor>
    <xdr:from>
      <xdr:col>1</xdr:col>
      <xdr:colOff>37272</xdr:colOff>
      <xdr:row>19</xdr:row>
      <xdr:rowOff>86967</xdr:rowOff>
    </xdr:from>
    <xdr:ext cx="909811" cy="540201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2315" y="9827315"/>
          <a:ext cx="909811" cy="540201"/>
        </a:xfrm>
        <a:prstGeom prst="rect">
          <a:avLst/>
        </a:prstGeom>
      </xdr:spPr>
    </xdr:pic>
    <xdr:clientData/>
  </xdr:oneCellAnchor>
  <xdr:twoCellAnchor editAs="oneCell">
    <xdr:from>
      <xdr:col>1</xdr:col>
      <xdr:colOff>215348</xdr:colOff>
      <xdr:row>17</xdr:row>
      <xdr:rowOff>57978</xdr:rowOff>
    </xdr:from>
    <xdr:to>
      <xdr:col>1</xdr:col>
      <xdr:colOff>824872</xdr:colOff>
      <xdr:row>17</xdr:row>
      <xdr:rowOff>515121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0391" y="9028043"/>
          <a:ext cx="609524" cy="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</xdr:row>
      <xdr:rowOff>140804</xdr:rowOff>
    </xdr:from>
    <xdr:to>
      <xdr:col>1</xdr:col>
      <xdr:colOff>800024</xdr:colOff>
      <xdr:row>18</xdr:row>
      <xdr:rowOff>664614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5543" y="9019761"/>
          <a:ext cx="609524" cy="5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132521</xdr:colOff>
      <xdr:row>0</xdr:row>
      <xdr:rowOff>41413</xdr:rowOff>
    </xdr:from>
    <xdr:to>
      <xdr:col>2</xdr:col>
      <xdr:colOff>306869</xdr:colOff>
      <xdr:row>4</xdr:row>
      <xdr:rowOff>62610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2521" y="41413"/>
          <a:ext cx="1400174" cy="6838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133200</xdr:colOff>
      <xdr:row>10</xdr:row>
      <xdr:rowOff>19080</xdr:rowOff>
    </xdr:from>
    <xdr:to>
      <xdr:col>1</xdr:col>
      <xdr:colOff>817920</xdr:colOff>
      <xdr:row>10</xdr:row>
      <xdr:rowOff>567879</xdr:rowOff>
    </xdr:to>
    <xdr:pic>
      <xdr:nvPicPr>
        <xdr:cNvPr id="94" name="图片 31"/>
        <xdr:cNvPicPr/>
      </xdr:nvPicPr>
      <xdr:blipFill>
        <a:blip xmlns:r="http://schemas.openxmlformats.org/officeDocument/2006/relationships" r:embed="rId1"/>
        <a:stretch/>
      </xdr:blipFill>
      <xdr:spPr>
        <a:xfrm>
          <a:off x="546480" y="2315160"/>
          <a:ext cx="684720" cy="55656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234460</xdr:colOff>
      <xdr:row>12</xdr:row>
      <xdr:rowOff>55207</xdr:rowOff>
    </xdr:from>
    <xdr:to>
      <xdr:col>1</xdr:col>
      <xdr:colOff>721503</xdr:colOff>
      <xdr:row>12</xdr:row>
      <xdr:rowOff>512885</xdr:rowOff>
    </xdr:to>
    <xdr:pic>
      <xdr:nvPicPr>
        <xdr:cNvPr id="95" name="Рисунок 5"/>
        <xdr:cNvPicPr/>
      </xdr:nvPicPr>
      <xdr:blipFill>
        <a:blip xmlns:r="http://schemas.openxmlformats.org/officeDocument/2006/relationships" r:embed="rId2"/>
        <a:stretch/>
      </xdr:blipFill>
      <xdr:spPr>
        <a:xfrm>
          <a:off x="622787" y="3667380"/>
          <a:ext cx="487043" cy="457678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352440</xdr:colOff>
      <xdr:row>13</xdr:row>
      <xdr:rowOff>38160</xdr:rowOff>
    </xdr:from>
    <xdr:to>
      <xdr:col>1</xdr:col>
      <xdr:colOff>627480</xdr:colOff>
      <xdr:row>16</xdr:row>
      <xdr:rowOff>206377</xdr:rowOff>
    </xdr:to>
    <xdr:pic>
      <xdr:nvPicPr>
        <xdr:cNvPr id="96" name="Picture 26"/>
        <xdr:cNvPicPr/>
      </xdr:nvPicPr>
      <xdr:blipFill>
        <a:blip xmlns:r="http://schemas.openxmlformats.org/officeDocument/2006/relationships" r:embed="rId3"/>
        <a:stretch/>
      </xdr:blipFill>
      <xdr:spPr>
        <a:xfrm>
          <a:off x="765720" y="4006800"/>
          <a:ext cx="275040" cy="8276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162000</xdr:colOff>
      <xdr:row>21</xdr:row>
      <xdr:rowOff>155541</xdr:rowOff>
    </xdr:from>
    <xdr:to>
      <xdr:col>1</xdr:col>
      <xdr:colOff>741960</xdr:colOff>
      <xdr:row>21</xdr:row>
      <xdr:rowOff>649821</xdr:rowOff>
    </xdr:to>
    <xdr:pic>
      <xdr:nvPicPr>
        <xdr:cNvPr id="97" name="图片 120"/>
        <xdr:cNvPicPr/>
      </xdr:nvPicPr>
      <xdr:blipFill>
        <a:blip xmlns:r="http://schemas.openxmlformats.org/officeDocument/2006/relationships" r:embed="rId4"/>
        <a:stretch/>
      </xdr:blipFill>
      <xdr:spPr>
        <a:xfrm>
          <a:off x="550327" y="7423849"/>
          <a:ext cx="579960" cy="49428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57240</xdr:colOff>
      <xdr:row>22</xdr:row>
      <xdr:rowOff>57600</xdr:rowOff>
    </xdr:from>
    <xdr:to>
      <xdr:col>1</xdr:col>
      <xdr:colOff>741960</xdr:colOff>
      <xdr:row>22</xdr:row>
      <xdr:rowOff>637560</xdr:rowOff>
    </xdr:to>
    <xdr:pic>
      <xdr:nvPicPr>
        <xdr:cNvPr id="98" name="图片 120"/>
        <xdr:cNvPicPr/>
      </xdr:nvPicPr>
      <xdr:blipFill>
        <a:blip xmlns:r="http://schemas.openxmlformats.org/officeDocument/2006/relationships" r:embed="rId4"/>
        <a:stretch/>
      </xdr:blipFill>
      <xdr:spPr>
        <a:xfrm>
          <a:off x="470520" y="6174360"/>
          <a:ext cx="684720" cy="57996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276120</xdr:colOff>
      <xdr:row>17</xdr:row>
      <xdr:rowOff>209520</xdr:rowOff>
    </xdr:from>
    <xdr:to>
      <xdr:col>1</xdr:col>
      <xdr:colOff>760680</xdr:colOff>
      <xdr:row>17</xdr:row>
      <xdr:rowOff>379800</xdr:rowOff>
    </xdr:to>
    <xdr:pic>
      <xdr:nvPicPr>
        <xdr:cNvPr id="99" name="Picture 28"/>
        <xdr:cNvPicPr/>
      </xdr:nvPicPr>
      <xdr:blipFill>
        <a:blip xmlns:r="http://schemas.openxmlformats.org/officeDocument/2006/relationships" r:embed="rId5"/>
        <a:stretch/>
      </xdr:blipFill>
      <xdr:spPr>
        <a:xfrm>
          <a:off x="689400" y="5111640"/>
          <a:ext cx="484560" cy="1702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190440</xdr:colOff>
      <xdr:row>23</xdr:row>
      <xdr:rowOff>171720</xdr:rowOff>
    </xdr:from>
    <xdr:to>
      <xdr:col>1</xdr:col>
      <xdr:colOff>761040</xdr:colOff>
      <xdr:row>23</xdr:row>
      <xdr:rowOff>561240</xdr:rowOff>
    </xdr:to>
    <xdr:pic>
      <xdr:nvPicPr>
        <xdr:cNvPr id="100" name="Рисунок 6"/>
        <xdr:cNvPicPr/>
      </xdr:nvPicPr>
      <xdr:blipFill>
        <a:blip xmlns:r="http://schemas.openxmlformats.org/officeDocument/2006/relationships" r:embed="rId6"/>
        <a:stretch/>
      </xdr:blipFill>
      <xdr:spPr>
        <a:xfrm>
          <a:off x="603720" y="9574560"/>
          <a:ext cx="570600" cy="3895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104760</xdr:colOff>
      <xdr:row>24</xdr:row>
      <xdr:rowOff>57240</xdr:rowOff>
    </xdr:from>
    <xdr:to>
      <xdr:col>1</xdr:col>
      <xdr:colOff>894240</xdr:colOff>
      <xdr:row>24</xdr:row>
      <xdr:rowOff>618120</xdr:rowOff>
    </xdr:to>
    <xdr:pic>
      <xdr:nvPicPr>
        <xdr:cNvPr id="101" name="Рисунок 6"/>
        <xdr:cNvPicPr/>
      </xdr:nvPicPr>
      <xdr:blipFill>
        <a:blip xmlns:r="http://schemas.openxmlformats.org/officeDocument/2006/relationships" r:embed="rId7"/>
        <a:stretch/>
      </xdr:blipFill>
      <xdr:spPr>
        <a:xfrm>
          <a:off x="518040" y="10117440"/>
          <a:ext cx="789480" cy="560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209520</xdr:colOff>
      <xdr:row>26</xdr:row>
      <xdr:rowOff>28800</xdr:rowOff>
    </xdr:from>
    <xdr:to>
      <xdr:col>1</xdr:col>
      <xdr:colOff>722880</xdr:colOff>
      <xdr:row>26</xdr:row>
      <xdr:rowOff>351720</xdr:rowOff>
    </xdr:to>
    <xdr:pic>
      <xdr:nvPicPr>
        <xdr:cNvPr id="102" name="Picture 22"/>
        <xdr:cNvPicPr/>
      </xdr:nvPicPr>
      <xdr:blipFill>
        <a:blip xmlns:r="http://schemas.openxmlformats.org/officeDocument/2006/relationships" r:embed="rId8"/>
        <a:stretch/>
      </xdr:blipFill>
      <xdr:spPr>
        <a:xfrm>
          <a:off x="622800" y="11158200"/>
          <a:ext cx="513360" cy="3229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333360</xdr:colOff>
      <xdr:row>30</xdr:row>
      <xdr:rowOff>86040</xdr:rowOff>
    </xdr:from>
    <xdr:to>
      <xdr:col>1</xdr:col>
      <xdr:colOff>599040</xdr:colOff>
      <xdr:row>30</xdr:row>
      <xdr:rowOff>446760</xdr:rowOff>
    </xdr:to>
    <xdr:pic>
      <xdr:nvPicPr>
        <xdr:cNvPr id="103" name="Picture 20"/>
        <xdr:cNvPicPr/>
      </xdr:nvPicPr>
      <xdr:blipFill>
        <a:blip xmlns:r="http://schemas.openxmlformats.org/officeDocument/2006/relationships" r:embed="rId9"/>
        <a:stretch/>
      </xdr:blipFill>
      <xdr:spPr>
        <a:xfrm>
          <a:off x="746640" y="12863880"/>
          <a:ext cx="265680" cy="3607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324000</xdr:colOff>
      <xdr:row>31</xdr:row>
      <xdr:rowOff>19080</xdr:rowOff>
    </xdr:from>
    <xdr:to>
      <xdr:col>1</xdr:col>
      <xdr:colOff>666000</xdr:colOff>
      <xdr:row>31</xdr:row>
      <xdr:rowOff>475200</xdr:rowOff>
    </xdr:to>
    <xdr:pic>
      <xdr:nvPicPr>
        <xdr:cNvPr id="104" name="Picture 20"/>
        <xdr:cNvPicPr/>
      </xdr:nvPicPr>
      <xdr:blipFill>
        <a:blip xmlns:r="http://schemas.openxmlformats.org/officeDocument/2006/relationships" r:embed="rId10"/>
        <a:stretch/>
      </xdr:blipFill>
      <xdr:spPr>
        <a:xfrm>
          <a:off x="737280" y="13285440"/>
          <a:ext cx="342000" cy="4561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171360</xdr:colOff>
      <xdr:row>11</xdr:row>
      <xdr:rowOff>47880</xdr:rowOff>
    </xdr:from>
    <xdr:to>
      <xdr:col>1</xdr:col>
      <xdr:colOff>779760</xdr:colOff>
      <xdr:row>12</xdr:row>
      <xdr:rowOff>8640</xdr:rowOff>
    </xdr:to>
    <xdr:pic>
      <xdr:nvPicPr>
        <xdr:cNvPr id="105" name="图片 103"/>
        <xdr:cNvPicPr/>
      </xdr:nvPicPr>
      <xdr:blipFill>
        <a:blip xmlns:r="http://schemas.openxmlformats.org/officeDocument/2006/relationships" r:embed="rId11"/>
        <a:stretch/>
      </xdr:blipFill>
      <xdr:spPr>
        <a:xfrm>
          <a:off x="584640" y="2901240"/>
          <a:ext cx="608400" cy="51840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9360</xdr:colOff>
      <xdr:row>36</xdr:row>
      <xdr:rowOff>209880</xdr:rowOff>
    </xdr:from>
    <xdr:to>
      <xdr:col>1</xdr:col>
      <xdr:colOff>959490</xdr:colOff>
      <xdr:row>37</xdr:row>
      <xdr:rowOff>625</xdr:rowOff>
    </xdr:to>
    <xdr:pic>
      <xdr:nvPicPr>
        <xdr:cNvPr id="107" name="Рисунок 26"/>
        <xdr:cNvPicPr/>
      </xdr:nvPicPr>
      <xdr:blipFill>
        <a:blip xmlns:r="http://schemas.openxmlformats.org/officeDocument/2006/relationships" r:embed="rId12"/>
        <a:stretch/>
      </xdr:blipFill>
      <xdr:spPr>
        <a:xfrm>
          <a:off x="422640" y="13964400"/>
          <a:ext cx="1007280" cy="3988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66600</xdr:colOff>
      <xdr:row>37</xdr:row>
      <xdr:rowOff>162360</xdr:rowOff>
    </xdr:from>
    <xdr:to>
      <xdr:col>1</xdr:col>
      <xdr:colOff>951480</xdr:colOff>
      <xdr:row>37</xdr:row>
      <xdr:rowOff>475560</xdr:rowOff>
    </xdr:to>
    <xdr:pic>
      <xdr:nvPicPr>
        <xdr:cNvPr id="108" name="Рисунок 27"/>
        <xdr:cNvPicPr/>
      </xdr:nvPicPr>
      <xdr:blipFill>
        <a:blip xmlns:r="http://schemas.openxmlformats.org/officeDocument/2006/relationships" r:embed="rId13"/>
        <a:stretch/>
      </xdr:blipFill>
      <xdr:spPr>
        <a:xfrm>
          <a:off x="479880" y="14526360"/>
          <a:ext cx="884880" cy="3132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76320</xdr:colOff>
      <xdr:row>38</xdr:row>
      <xdr:rowOff>171360</xdr:rowOff>
    </xdr:from>
    <xdr:to>
      <xdr:col>1</xdr:col>
      <xdr:colOff>951480</xdr:colOff>
      <xdr:row>38</xdr:row>
      <xdr:rowOff>475200</xdr:rowOff>
    </xdr:to>
    <xdr:pic>
      <xdr:nvPicPr>
        <xdr:cNvPr id="109" name="Рисунок 28"/>
        <xdr:cNvPicPr/>
      </xdr:nvPicPr>
      <xdr:blipFill>
        <a:blip xmlns:r="http://schemas.openxmlformats.org/officeDocument/2006/relationships" r:embed="rId14"/>
        <a:stretch/>
      </xdr:blipFill>
      <xdr:spPr>
        <a:xfrm>
          <a:off x="489600" y="15145200"/>
          <a:ext cx="875160" cy="3038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361800</xdr:colOff>
      <xdr:row>8</xdr:row>
      <xdr:rowOff>19440</xdr:rowOff>
    </xdr:from>
    <xdr:to>
      <xdr:col>1</xdr:col>
      <xdr:colOff>617760</xdr:colOff>
      <xdr:row>8</xdr:row>
      <xdr:rowOff>532800</xdr:rowOff>
    </xdr:to>
    <xdr:pic>
      <xdr:nvPicPr>
        <xdr:cNvPr id="110" name="Picture 27"/>
        <xdr:cNvPicPr/>
      </xdr:nvPicPr>
      <xdr:blipFill>
        <a:blip xmlns:r="http://schemas.openxmlformats.org/officeDocument/2006/relationships" r:embed="rId15"/>
        <a:stretch/>
      </xdr:blipFill>
      <xdr:spPr>
        <a:xfrm>
          <a:off x="775080" y="1200240"/>
          <a:ext cx="255960" cy="513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371520</xdr:colOff>
      <xdr:row>9</xdr:row>
      <xdr:rowOff>28800</xdr:rowOff>
    </xdr:from>
    <xdr:to>
      <xdr:col>1</xdr:col>
      <xdr:colOff>570600</xdr:colOff>
      <xdr:row>9</xdr:row>
      <xdr:rowOff>513360</xdr:rowOff>
    </xdr:to>
    <xdr:pic>
      <xdr:nvPicPr>
        <xdr:cNvPr id="111" name="Picture 28"/>
        <xdr:cNvPicPr/>
      </xdr:nvPicPr>
      <xdr:blipFill>
        <a:blip xmlns:r="http://schemas.openxmlformats.org/officeDocument/2006/relationships" r:embed="rId16"/>
        <a:stretch/>
      </xdr:blipFill>
      <xdr:spPr>
        <a:xfrm>
          <a:off x="784800" y="1767240"/>
          <a:ext cx="199080" cy="48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219240</xdr:colOff>
      <xdr:row>27</xdr:row>
      <xdr:rowOff>28440</xdr:rowOff>
    </xdr:from>
    <xdr:to>
      <xdr:col>1</xdr:col>
      <xdr:colOff>770760</xdr:colOff>
      <xdr:row>27</xdr:row>
      <xdr:rowOff>370440</xdr:rowOff>
    </xdr:to>
    <xdr:pic>
      <xdr:nvPicPr>
        <xdr:cNvPr id="112" name="Picture 22"/>
        <xdr:cNvPicPr/>
      </xdr:nvPicPr>
      <xdr:blipFill>
        <a:blip xmlns:r="http://schemas.openxmlformats.org/officeDocument/2006/relationships" r:embed="rId8"/>
        <a:stretch/>
      </xdr:blipFill>
      <xdr:spPr>
        <a:xfrm>
          <a:off x="632520" y="11570040"/>
          <a:ext cx="551520" cy="3420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219240</xdr:colOff>
      <xdr:row>28</xdr:row>
      <xdr:rowOff>9360</xdr:rowOff>
    </xdr:from>
    <xdr:to>
      <xdr:col>1</xdr:col>
      <xdr:colOff>837360</xdr:colOff>
      <xdr:row>28</xdr:row>
      <xdr:rowOff>389160</xdr:rowOff>
    </xdr:to>
    <xdr:pic>
      <xdr:nvPicPr>
        <xdr:cNvPr id="113" name="Picture 22"/>
        <xdr:cNvPicPr/>
      </xdr:nvPicPr>
      <xdr:blipFill>
        <a:blip xmlns:r="http://schemas.openxmlformats.org/officeDocument/2006/relationships" r:embed="rId8"/>
        <a:stretch/>
      </xdr:blipFill>
      <xdr:spPr>
        <a:xfrm>
          <a:off x="632520" y="11963160"/>
          <a:ext cx="618120" cy="379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219240</xdr:colOff>
      <xdr:row>29</xdr:row>
      <xdr:rowOff>9720</xdr:rowOff>
    </xdr:from>
    <xdr:to>
      <xdr:col>1</xdr:col>
      <xdr:colOff>837360</xdr:colOff>
      <xdr:row>29</xdr:row>
      <xdr:rowOff>389520</xdr:rowOff>
    </xdr:to>
    <xdr:pic>
      <xdr:nvPicPr>
        <xdr:cNvPr id="114" name="Picture 22"/>
        <xdr:cNvPicPr/>
      </xdr:nvPicPr>
      <xdr:blipFill>
        <a:blip xmlns:r="http://schemas.openxmlformats.org/officeDocument/2006/relationships" r:embed="rId8"/>
        <a:stretch/>
      </xdr:blipFill>
      <xdr:spPr>
        <a:xfrm>
          <a:off x="632520" y="12375360"/>
          <a:ext cx="618120" cy="379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200160</xdr:colOff>
      <xdr:row>25</xdr:row>
      <xdr:rowOff>9720</xdr:rowOff>
    </xdr:from>
    <xdr:to>
      <xdr:col>1</xdr:col>
      <xdr:colOff>818280</xdr:colOff>
      <xdr:row>25</xdr:row>
      <xdr:rowOff>389520</xdr:rowOff>
    </xdr:to>
    <xdr:pic>
      <xdr:nvPicPr>
        <xdr:cNvPr id="115" name="Picture 22"/>
        <xdr:cNvPicPr/>
      </xdr:nvPicPr>
      <xdr:blipFill>
        <a:blip xmlns:r="http://schemas.openxmlformats.org/officeDocument/2006/relationships" r:embed="rId8"/>
        <a:stretch/>
      </xdr:blipFill>
      <xdr:spPr>
        <a:xfrm>
          <a:off x="613440" y="10726920"/>
          <a:ext cx="618120" cy="3798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109903</xdr:colOff>
      <xdr:row>34</xdr:row>
      <xdr:rowOff>51289</xdr:rowOff>
    </xdr:from>
    <xdr:to>
      <xdr:col>1</xdr:col>
      <xdr:colOff>798634</xdr:colOff>
      <xdr:row>34</xdr:row>
      <xdr:rowOff>457640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8230" y="13327674"/>
          <a:ext cx="688731" cy="406351"/>
        </a:xfrm>
        <a:prstGeom prst="rect">
          <a:avLst/>
        </a:prstGeom>
      </xdr:spPr>
    </xdr:pic>
    <xdr:clientData/>
  </xdr:twoCellAnchor>
  <xdr:twoCellAnchor editAs="oneCell">
    <xdr:from>
      <xdr:col>1</xdr:col>
      <xdr:colOff>161193</xdr:colOff>
      <xdr:row>35</xdr:row>
      <xdr:rowOff>36635</xdr:rowOff>
    </xdr:from>
    <xdr:to>
      <xdr:col>1</xdr:col>
      <xdr:colOff>798635</xdr:colOff>
      <xdr:row>35</xdr:row>
      <xdr:rowOff>463721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9520" y="13796597"/>
          <a:ext cx="637442" cy="427086"/>
        </a:xfrm>
        <a:prstGeom prst="rect">
          <a:avLst/>
        </a:prstGeom>
      </xdr:spPr>
    </xdr:pic>
    <xdr:clientData/>
  </xdr:twoCellAnchor>
  <xdr:twoCellAnchor editAs="oneCell">
    <xdr:from>
      <xdr:col>1</xdr:col>
      <xdr:colOff>359019</xdr:colOff>
      <xdr:row>32</xdr:row>
      <xdr:rowOff>21981</xdr:rowOff>
    </xdr:from>
    <xdr:to>
      <xdr:col>1</xdr:col>
      <xdr:colOff>600296</xdr:colOff>
      <xdr:row>32</xdr:row>
      <xdr:rowOff>454269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47346" y="13781943"/>
          <a:ext cx="241277" cy="432288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33</xdr:row>
      <xdr:rowOff>29307</xdr:rowOff>
    </xdr:from>
    <xdr:to>
      <xdr:col>1</xdr:col>
      <xdr:colOff>472901</xdr:colOff>
      <xdr:row>33</xdr:row>
      <xdr:rowOff>446942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9615" y="14756422"/>
          <a:ext cx="421613" cy="417635"/>
        </a:xfrm>
        <a:prstGeom prst="rect">
          <a:avLst/>
        </a:prstGeom>
      </xdr:spPr>
    </xdr:pic>
    <xdr:clientData/>
  </xdr:twoCellAnchor>
  <xdr:twoCellAnchor editAs="oneCell">
    <xdr:from>
      <xdr:col>1</xdr:col>
      <xdr:colOff>483576</xdr:colOff>
      <xdr:row>33</xdr:row>
      <xdr:rowOff>21980</xdr:rowOff>
    </xdr:from>
    <xdr:to>
      <xdr:col>1</xdr:col>
      <xdr:colOff>908538</xdr:colOff>
      <xdr:row>33</xdr:row>
      <xdr:rowOff>446942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71903" y="14749095"/>
          <a:ext cx="424962" cy="424962"/>
        </a:xfrm>
        <a:prstGeom prst="rect">
          <a:avLst/>
        </a:prstGeom>
      </xdr:spPr>
    </xdr:pic>
    <xdr:clientData/>
  </xdr:twoCellAnchor>
  <xdr:twoCellAnchor editAs="oneCell">
    <xdr:from>
      <xdr:col>1</xdr:col>
      <xdr:colOff>87923</xdr:colOff>
      <xdr:row>18</xdr:row>
      <xdr:rowOff>58616</xdr:rowOff>
    </xdr:from>
    <xdr:to>
      <xdr:col>1</xdr:col>
      <xdr:colOff>783981</xdr:colOff>
      <xdr:row>18</xdr:row>
      <xdr:rowOff>504093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5649058"/>
          <a:ext cx="696058" cy="445477"/>
        </a:xfrm>
        <a:prstGeom prst="rect">
          <a:avLst/>
        </a:prstGeom>
      </xdr:spPr>
    </xdr:pic>
    <xdr:clientData/>
  </xdr:twoCellAnchor>
  <xdr:twoCellAnchor editAs="oneCell">
    <xdr:from>
      <xdr:col>0</xdr:col>
      <xdr:colOff>139211</xdr:colOff>
      <xdr:row>0</xdr:row>
      <xdr:rowOff>14654</xdr:rowOff>
    </xdr:from>
    <xdr:to>
      <xdr:col>2</xdr:col>
      <xdr:colOff>191231</xdr:colOff>
      <xdr:row>4</xdr:row>
      <xdr:rowOff>53691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9211" y="14654"/>
          <a:ext cx="1400174" cy="683806"/>
        </a:xfrm>
        <a:prstGeom prst="rect">
          <a:avLst/>
        </a:prstGeom>
      </xdr:spPr>
    </xdr:pic>
    <xdr:clientData/>
  </xdr:twoCellAnchor>
  <xdr:twoCellAnchor editAs="oneCell">
    <xdr:from>
      <xdr:col>1</xdr:col>
      <xdr:colOff>153865</xdr:colOff>
      <xdr:row>19</xdr:row>
      <xdr:rowOff>51289</xdr:rowOff>
    </xdr:from>
    <xdr:to>
      <xdr:col>1</xdr:col>
      <xdr:colOff>733825</xdr:colOff>
      <xdr:row>19</xdr:row>
      <xdr:rowOff>545569</xdr:rowOff>
    </xdr:to>
    <xdr:pic>
      <xdr:nvPicPr>
        <xdr:cNvPr id="32" name="图片 120"/>
        <xdr:cNvPicPr/>
      </xdr:nvPicPr>
      <xdr:blipFill>
        <a:blip xmlns:r="http://schemas.openxmlformats.org/officeDocument/2006/relationships" r:embed="rId4"/>
        <a:stretch/>
      </xdr:blipFill>
      <xdr:spPr>
        <a:xfrm>
          <a:off x="542192" y="6220558"/>
          <a:ext cx="579960" cy="49428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  <xdr:twoCellAnchor editAs="oneCell">
    <xdr:from>
      <xdr:col>1</xdr:col>
      <xdr:colOff>117230</xdr:colOff>
      <xdr:row>20</xdr:row>
      <xdr:rowOff>36635</xdr:rowOff>
    </xdr:from>
    <xdr:to>
      <xdr:col>1</xdr:col>
      <xdr:colOff>697190</xdr:colOff>
      <xdr:row>20</xdr:row>
      <xdr:rowOff>530915</xdr:rowOff>
    </xdr:to>
    <xdr:pic>
      <xdr:nvPicPr>
        <xdr:cNvPr id="33" name="图片 120"/>
        <xdr:cNvPicPr/>
      </xdr:nvPicPr>
      <xdr:blipFill>
        <a:blip xmlns:r="http://schemas.openxmlformats.org/officeDocument/2006/relationships" r:embed="rId4"/>
        <a:stretch/>
      </xdr:blipFill>
      <xdr:spPr>
        <a:xfrm>
          <a:off x="505557" y="6755423"/>
          <a:ext cx="579960" cy="494280"/>
        </a:xfrm>
        <a:prstGeom prst="rect">
          <a:avLst/>
        </a:prstGeom>
        <a:ln>
          <a:solidFill>
            <a:srgbClr val="FFFFFF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153866</xdr:colOff>
      <xdr:row>0</xdr:row>
      <xdr:rowOff>14654</xdr:rowOff>
    </xdr:from>
    <xdr:to>
      <xdr:col>1</xdr:col>
      <xdr:colOff>1290271</xdr:colOff>
      <xdr:row>4</xdr:row>
      <xdr:rowOff>53691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866" y="14654"/>
          <a:ext cx="1403105" cy="686737"/>
        </a:xfrm>
        <a:prstGeom prst="rect">
          <a:avLst/>
        </a:prstGeom>
      </xdr:spPr>
    </xdr:pic>
    <xdr:clientData/>
  </xdr:twoCellAnchor>
  <xdr:oneCellAnchor>
    <xdr:from>
      <xdr:col>1</xdr:col>
      <xdr:colOff>373674</xdr:colOff>
      <xdr:row>8</xdr:row>
      <xdr:rowOff>131884</xdr:rowOff>
    </xdr:from>
    <xdr:ext cx="1201616" cy="1201616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443" y="1545980"/>
          <a:ext cx="1201616" cy="1201616"/>
        </a:xfrm>
        <a:prstGeom prst="rect">
          <a:avLst/>
        </a:prstGeom>
      </xdr:spPr>
    </xdr:pic>
    <xdr:clientData/>
  </xdr:oneCellAnchor>
  <xdr:oneCellAnchor>
    <xdr:from>
      <xdr:col>1</xdr:col>
      <xdr:colOff>344365</xdr:colOff>
      <xdr:row>9</xdr:row>
      <xdr:rowOff>139212</xdr:rowOff>
    </xdr:from>
    <xdr:ext cx="1230903" cy="115032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34" y="2923443"/>
          <a:ext cx="1230903" cy="115032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75102</xdr:colOff>
      <xdr:row>8</xdr:row>
      <xdr:rowOff>10196</xdr:rowOff>
    </xdr:from>
    <xdr:ext cx="1859206" cy="1343086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71" y="2794427"/>
          <a:ext cx="1859206" cy="1343086"/>
        </a:xfrm>
        <a:prstGeom prst="rect">
          <a:avLst/>
        </a:prstGeom>
      </xdr:spPr>
    </xdr:pic>
    <xdr:clientData/>
  </xdr:oneCellAnchor>
  <xdr:oneCellAnchor>
    <xdr:from>
      <xdr:col>1</xdr:col>
      <xdr:colOff>896083</xdr:colOff>
      <xdr:row>9</xdr:row>
      <xdr:rowOff>139212</xdr:rowOff>
    </xdr:from>
    <xdr:ext cx="190500" cy="61912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852" y="4293577"/>
          <a:ext cx="190500" cy="619125"/>
        </a:xfrm>
        <a:prstGeom prst="rect">
          <a:avLst/>
        </a:prstGeom>
      </xdr:spPr>
    </xdr:pic>
    <xdr:clientData/>
  </xdr:oneCellAnchor>
  <xdr:oneCellAnchor>
    <xdr:from>
      <xdr:col>1</xdr:col>
      <xdr:colOff>927588</xdr:colOff>
      <xdr:row>10</xdr:row>
      <xdr:rowOff>88656</xdr:rowOff>
    </xdr:from>
    <xdr:ext cx="171450" cy="61912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1357" y="5188194"/>
          <a:ext cx="171450" cy="619125"/>
        </a:xfrm>
        <a:prstGeom prst="rect">
          <a:avLst/>
        </a:prstGeom>
      </xdr:spPr>
    </xdr:pic>
    <xdr:clientData/>
  </xdr:oneCellAnchor>
  <xdr:twoCellAnchor editAs="oneCell">
    <xdr:from>
      <xdr:col>0</xdr:col>
      <xdr:colOff>153866</xdr:colOff>
      <xdr:row>0</xdr:row>
      <xdr:rowOff>14654</xdr:rowOff>
    </xdr:from>
    <xdr:to>
      <xdr:col>1</xdr:col>
      <xdr:colOff>1290271</xdr:colOff>
      <xdr:row>4</xdr:row>
      <xdr:rowOff>53691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866" y="14654"/>
          <a:ext cx="1400174" cy="683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s://tatdorznak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inter-traffic.ru/products/katafot-kd-6-plastikovyy-dvuhstoronniy-tip-v-vse-vidy-krepleniya?utm_source=price" TargetMode="External"/><Relationship Id="rId3" Type="http://schemas.openxmlformats.org/officeDocument/2006/relationships/hyperlink" Target="https://inter-traffic.ru/products/kd-3-plastikovyy-ankernyy?utm_source=price" TargetMode="External"/><Relationship Id="rId7" Type="http://schemas.openxmlformats.org/officeDocument/2006/relationships/hyperlink" Target="https://inter-traffic.ru/products/katafot-kd-6-plastikovyy-odnostoronniy-vse-vidy-krepleniya?utm_source=price" TargetMode="External"/><Relationship Id="rId12" Type="http://schemas.openxmlformats.org/officeDocument/2006/relationships/drawing" Target="../drawings/drawing15.xml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6" Type="http://schemas.openxmlformats.org/officeDocument/2006/relationships/hyperlink" Target="https://inter-traffic.ru/products/kd-5-rezina?utm_source=price" TargetMode="External"/><Relationship Id="rId11" Type="http://schemas.openxmlformats.org/officeDocument/2006/relationships/printerSettings" Target="../printerSettings/printerSettings15.bin"/><Relationship Id="rId5" Type="http://schemas.openxmlformats.org/officeDocument/2006/relationships/hyperlink" Target="https://inter-traffic.ru/products/kd-5-metall-3mm?utm_source=price" TargetMode="External"/><Relationship Id="rId10" Type="http://schemas.openxmlformats.org/officeDocument/2006/relationships/hyperlink" Target="https://inter-traffic.ru/products/kd-6-kompozit-dvustoronniy?utm_source=price" TargetMode="External"/><Relationship Id="rId4" Type="http://schemas.openxmlformats.org/officeDocument/2006/relationships/hyperlink" Target="https://inter-traffic.ru/products/kd-5-metall-1-5mm?utm_source=price" TargetMode="External"/><Relationship Id="rId9" Type="http://schemas.openxmlformats.org/officeDocument/2006/relationships/hyperlink" Target="https://inter-traffic.ru/products/kd-6-kompozit-odnostoronniy?utm_source=price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izhdorznak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nter-traffic.ru/products/nakleyka-dlya-dku-20?utm_source=price" TargetMode="External"/><Relationship Id="rId13" Type="http://schemas.openxmlformats.org/officeDocument/2006/relationships/hyperlink" Target="https://inter-traffic.ru/products/kolesootboynik-kr-1-83-celnyy?utm_source=price" TargetMode="External"/><Relationship Id="rId3" Type="http://schemas.openxmlformats.org/officeDocument/2006/relationships/hyperlink" Target="https://inter-traffic.ru/products/dempfer-dlya-zaschity-stoek-stellazhey-ds-120?utm_source=price" TargetMode="External"/><Relationship Id="rId7" Type="http://schemas.openxmlformats.org/officeDocument/2006/relationships/hyperlink" Target="https://inter-traffic.ru/products/nakleyka-dlya-du-12?utm_source=price" TargetMode="External"/><Relationship Id="rId12" Type="http://schemas.openxmlformats.org/officeDocument/2006/relationships/hyperlink" Target="https://inter-traffic.ru/products/kolesootboynik-kr-2-0-celnyy?utm_source=price" TargetMode="External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6" Type="http://schemas.openxmlformats.org/officeDocument/2006/relationships/hyperlink" Target="https://inter-traffic.ru/products/nakleyka-dlya-du-8?utm_source=price" TargetMode="External"/><Relationship Id="rId11" Type="http://schemas.openxmlformats.org/officeDocument/2006/relationships/hyperlink" Target="https://inter-traffic.ru/products/bamper-rezinovyy-br-500?utm_source=price" TargetMode="External"/><Relationship Id="rId5" Type="http://schemas.openxmlformats.org/officeDocument/2006/relationships/hyperlink" Target="https://inter-traffic.ru/products/dempfer-dlya-zaschity-stoek-stellazhey-ds-80?utm_source=price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inter-traffic.ru/products/bamper-rezinovyy-br-450?utm_source=price" TargetMode="External"/><Relationship Id="rId4" Type="http://schemas.openxmlformats.org/officeDocument/2006/relationships/hyperlink" Target="https://inter-traffic.ru/products/dempfer-dlya-zaschity-stoek-stellazhey-ds-100?utm_source=price" TargetMode="External"/><Relationship Id="rId9" Type="http://schemas.openxmlformats.org/officeDocument/2006/relationships/hyperlink" Target="https://inter-traffic.ru/products/dempfer-stenovoy-rezinovyy-dsr-3?utm_source=price" TargetMode="External"/><Relationship Id="rId1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tatdorznak@mail.ru" TargetMode="External"/><Relationship Id="rId1" Type="http://schemas.openxmlformats.org/officeDocument/2006/relationships/hyperlink" Target="http://www.tatdorznak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4"/>
  <sheetViews>
    <sheetView tabSelected="1" zoomScaleNormal="100" workbookViewId="0">
      <selection activeCell="G5" sqref="G5"/>
    </sheetView>
  </sheetViews>
  <sheetFormatPr defaultRowHeight="12.75" x14ac:dyDescent="0.2"/>
  <cols>
    <col min="1" max="10" width="8.7109375" customWidth="1"/>
    <col min="11" max="11" width="24.140625" customWidth="1"/>
    <col min="12" max="17" width="8.7109375" customWidth="1"/>
    <col min="18" max="18" width="25.85546875" customWidth="1"/>
    <col min="19" max="1025" width="8.7109375" customWidth="1"/>
  </cols>
  <sheetData>
    <row r="1" spans="1:18" s="5" customFormat="1" x14ac:dyDescent="0.2">
      <c r="A1" s="1"/>
      <c r="B1" s="1"/>
      <c r="C1" s="2"/>
      <c r="D1" s="3"/>
      <c r="E1" s="4"/>
      <c r="K1" s="6" t="s">
        <v>0</v>
      </c>
    </row>
    <row r="2" spans="1:18" s="5" customFormat="1" x14ac:dyDescent="0.2">
      <c r="A2"/>
      <c r="B2" s="1"/>
      <c r="C2" s="2"/>
      <c r="D2" s="3"/>
      <c r="E2" s="4"/>
      <c r="K2" s="6" t="s">
        <v>754</v>
      </c>
    </row>
    <row r="3" spans="1:18" s="5" customFormat="1" x14ac:dyDescent="0.2">
      <c r="A3" s="1"/>
      <c r="B3" s="1"/>
      <c r="C3" s="2"/>
      <c r="D3" s="3"/>
      <c r="E3" s="4"/>
      <c r="K3" s="6" t="s">
        <v>782</v>
      </c>
    </row>
    <row r="4" spans="1:18" s="5" customFormat="1" x14ac:dyDescent="0.2">
      <c r="A4" s="1"/>
      <c r="B4" s="1"/>
      <c r="C4" s="2"/>
      <c r="D4" s="3"/>
      <c r="E4" s="4"/>
      <c r="K4" s="192" t="s">
        <v>1</v>
      </c>
    </row>
    <row r="5" spans="1:18" s="5" customFormat="1" x14ac:dyDescent="0.2">
      <c r="A5" s="8"/>
      <c r="B5" s="8"/>
      <c r="C5" s="2"/>
      <c r="D5" s="3"/>
      <c r="E5" s="4"/>
      <c r="K5" s="7" t="s">
        <v>2</v>
      </c>
    </row>
    <row r="6" spans="1:18" ht="18" customHeight="1" x14ac:dyDescent="0.2">
      <c r="A6" s="9">
        <v>1</v>
      </c>
      <c r="B6" s="10" t="s">
        <v>3</v>
      </c>
      <c r="R6" s="11"/>
    </row>
    <row r="7" spans="1:18" ht="18" customHeight="1" x14ac:dyDescent="0.2">
      <c r="A7" s="9">
        <v>2</v>
      </c>
      <c r="B7" s="142" t="s">
        <v>4</v>
      </c>
      <c r="R7" s="11"/>
    </row>
    <row r="8" spans="1:18" ht="18" customHeight="1" x14ac:dyDescent="0.2">
      <c r="A8" s="9">
        <v>3</v>
      </c>
      <c r="B8" s="142" t="s">
        <v>5</v>
      </c>
    </row>
    <row r="9" spans="1:18" ht="18" customHeight="1" x14ac:dyDescent="0.2">
      <c r="A9" s="9">
        <v>4</v>
      </c>
      <c r="B9" s="142" t="s">
        <v>6</v>
      </c>
    </row>
    <row r="10" spans="1:18" ht="18" customHeight="1" x14ac:dyDescent="0.2">
      <c r="A10" s="9">
        <v>5</v>
      </c>
      <c r="B10" s="142" t="s">
        <v>7</v>
      </c>
    </row>
    <row r="11" spans="1:18" ht="18" customHeight="1" x14ac:dyDescent="0.2">
      <c r="A11" s="9">
        <v>6</v>
      </c>
      <c r="B11" s="142" t="s">
        <v>8</v>
      </c>
    </row>
    <row r="12" spans="1:18" ht="18" customHeight="1" x14ac:dyDescent="0.2">
      <c r="A12" s="9">
        <v>7</v>
      </c>
      <c r="B12" s="142" t="s">
        <v>9</v>
      </c>
    </row>
    <row r="13" spans="1:18" ht="18" customHeight="1" x14ac:dyDescent="0.2">
      <c r="A13" s="9">
        <v>8</v>
      </c>
      <c r="B13" s="142" t="s">
        <v>10</v>
      </c>
    </row>
    <row r="14" spans="1:18" ht="18" customHeight="1" x14ac:dyDescent="0.2">
      <c r="A14" s="9">
        <v>9</v>
      </c>
      <c r="B14" s="10" t="s">
        <v>11</v>
      </c>
    </row>
    <row r="15" spans="1:18" ht="18" customHeight="1" x14ac:dyDescent="0.2">
      <c r="A15" s="9">
        <v>10</v>
      </c>
      <c r="B15" s="10" t="s">
        <v>12</v>
      </c>
      <c r="R15" s="12"/>
    </row>
    <row r="16" spans="1:18" ht="18" customHeight="1" x14ac:dyDescent="0.2">
      <c r="A16" s="9">
        <v>11</v>
      </c>
      <c r="B16" s="10" t="s">
        <v>13</v>
      </c>
      <c r="R16" s="12"/>
    </row>
    <row r="17" spans="1:18" ht="18" customHeight="1" x14ac:dyDescent="0.2">
      <c r="A17" s="9">
        <v>12</v>
      </c>
      <c r="B17" s="142" t="s">
        <v>14</v>
      </c>
      <c r="R17" s="12"/>
    </row>
    <row r="18" spans="1:18" ht="18" customHeight="1" x14ac:dyDescent="0.2">
      <c r="A18" s="9">
        <v>13</v>
      </c>
      <c r="B18" s="142" t="s">
        <v>15</v>
      </c>
      <c r="R18" s="12"/>
    </row>
    <row r="19" spans="1:18" ht="18" customHeight="1" x14ac:dyDescent="0.2">
      <c r="A19" s="9">
        <v>14</v>
      </c>
      <c r="B19" s="142" t="s">
        <v>16</v>
      </c>
      <c r="R19" s="12"/>
    </row>
    <row r="20" spans="1:18" ht="18" customHeight="1" x14ac:dyDescent="0.2">
      <c r="A20" s="9">
        <v>15</v>
      </c>
      <c r="B20" s="10" t="s">
        <v>17</v>
      </c>
    </row>
    <row r="21" spans="1:18" ht="18" customHeight="1" x14ac:dyDescent="0.2">
      <c r="A21" s="9">
        <v>16</v>
      </c>
      <c r="B21" s="10" t="s">
        <v>18</v>
      </c>
    </row>
    <row r="22" spans="1:18" ht="18" customHeight="1" x14ac:dyDescent="0.2">
      <c r="A22" s="9">
        <v>17</v>
      </c>
      <c r="B22" s="142" t="s">
        <v>785</v>
      </c>
      <c r="C22" s="10"/>
    </row>
    <row r="23" spans="1:18" ht="18" customHeight="1" x14ac:dyDescent="0.2">
      <c r="A23" s="9">
        <v>18</v>
      </c>
      <c r="B23" s="10" t="s">
        <v>19</v>
      </c>
    </row>
    <row r="24" spans="1:18" ht="18" customHeight="1" x14ac:dyDescent="0.2">
      <c r="A24" s="9">
        <v>19</v>
      </c>
      <c r="B24" s="10" t="s">
        <v>20</v>
      </c>
    </row>
    <row r="25" spans="1:18" ht="18" customHeight="1" x14ac:dyDescent="0.2">
      <c r="A25" s="9">
        <v>20</v>
      </c>
      <c r="B25" s="10" t="s">
        <v>21</v>
      </c>
    </row>
    <row r="26" spans="1:18" ht="18" customHeight="1" x14ac:dyDescent="0.2">
      <c r="A26" s="9">
        <v>21</v>
      </c>
      <c r="B26" s="10" t="s">
        <v>22</v>
      </c>
    </row>
    <row r="27" spans="1:18" ht="18" customHeight="1" x14ac:dyDescent="0.2">
      <c r="A27" s="150">
        <v>22</v>
      </c>
      <c r="B27" s="142" t="s">
        <v>620</v>
      </c>
    </row>
    <row r="28" spans="1:18" ht="18" customHeight="1" x14ac:dyDescent="0.2">
      <c r="A28" s="150">
        <v>23</v>
      </c>
      <c r="B28" s="167" t="s">
        <v>670</v>
      </c>
    </row>
    <row r="29" spans="1:18" ht="18" customHeight="1" x14ac:dyDescent="0.2">
      <c r="A29" s="150">
        <v>24</v>
      </c>
      <c r="B29" s="167" t="s">
        <v>717</v>
      </c>
    </row>
    <row r="30" spans="1:18" ht="18" customHeight="1" x14ac:dyDescent="0.2">
      <c r="A30" s="150">
        <v>25</v>
      </c>
      <c r="B30" s="167" t="s">
        <v>776</v>
      </c>
    </row>
    <row r="31" spans="1:18" ht="18" customHeight="1" x14ac:dyDescent="0.2"/>
    <row r="32" spans="1:18" ht="18" customHeight="1" x14ac:dyDescent="0.2">
      <c r="B32" s="203" t="s">
        <v>763</v>
      </c>
    </row>
    <row r="33" spans="2:2" ht="18" customHeight="1" x14ac:dyDescent="0.2">
      <c r="B33" s="203" t="s">
        <v>783</v>
      </c>
    </row>
    <row r="34" spans="2:2" ht="18" customHeight="1" x14ac:dyDescent="0.2"/>
  </sheetData>
  <hyperlinks>
    <hyperlink ref="K4" r:id="rId1"/>
    <hyperlink ref="K5" r:id="rId2"/>
    <hyperlink ref="B6" location="ЗНАКИ!R1C1" display="Знаки"/>
    <hyperlink ref="B7" location="'ИЗДЕЛИЯ ИЗ РЕЗИНЫ'!A18" display="Резиновая защита углов"/>
    <hyperlink ref="B8" location="'ИЗДЕЛИЯ ИЗ РЕЗИНЫ'!A30" display="Резиновая защита стен"/>
    <hyperlink ref="B9" location="'ИЗДЕЛИЯ ИЗ РЕЗИНЫ'!A37" display="Резиновые делиниаторы"/>
    <hyperlink ref="B10" location="'ИЗДЕЛИЯ ИЗ РЕЗИНЫ'!A45" display="Резиновые колесоотбойники"/>
    <hyperlink ref="B11" location="'ИЗДЕЛИЯ ИЗ РЕЗИНЫ'!A52" display="Съезды с бордюра"/>
    <hyperlink ref="B12" location="'ИЗДЕЛИЯ ИЗ РЕЗИНЫ'!A59" display="Резиновые подставки, утяжелители"/>
    <hyperlink ref="B13" location="'КАБЕЛЬ-КАНАЛЫ'!A1" display="Кабель-каналы"/>
    <hyperlink ref="B14" location="СТОЛБИКИ!R1C1" display="Столбики гибкие"/>
    <hyperlink ref="B15" location="СТОЛБИКИ!R1C1" display="Столбики металлические парковочные"/>
    <hyperlink ref="B16" location="СТОЛБИКИ!R1C1" display="Столбики сигнальные дорожные С1, С3"/>
    <hyperlink ref="B17" location="'МЕТ. КОЛЕСООТБОЙНИКИ'!A1" display="Металлические колесоотбойники"/>
    <hyperlink ref="B18" location="'СРЕДСТВА ОГРАЖДЕНИЯ'!A1" display="Ограждения: солдатики, панель, блокираторы, вехи, сетки, передвижное, блоки, буферы, шлагбаумы"/>
    <hyperlink ref="B19" location="'ОГРАЖДЕНИЯ ПЕШЕХОДНЫЕ'!A1" display="Пешеходные ограждения"/>
    <hyperlink ref="B20" location="КОНУСЫ!R1C1" display="Конусы"/>
    <hyperlink ref="B21" location="ЗЕРКАЛА!R1C1" display="Зеркала"/>
    <hyperlink ref="B22" location="'ИЗДЕЛИЯ ИЗ РЕЗИНЫ'!A1" display="ИДН (лежачие полицейские)"/>
    <hyperlink ref="B23" location="'ФОНАРИ, КАТАФОТЫ'!R1C1" display="Фонари"/>
    <hyperlink ref="B24" location="'ФОНАРИ, КАТАФОТЫ'!R1C1" display="Катафоты"/>
    <hyperlink ref="B25" location="СВЕТОФОРЫ!R1C1" display="Светофоры"/>
    <hyperlink ref="B26" location="РАЗМЕТКА!R1C1" display="Материалы для разметки"/>
    <hyperlink ref="B27" location="ВЕЛОПАРКОВКИ!A1" display="Велопарковки"/>
    <hyperlink ref="B28" location="'БЕТОННАЯ ТАКТИЛЬНАЯ ПЛИТКА'!A1" display="Бетонная тактиальная плитка"/>
    <hyperlink ref="B29" location="'ПЕРЕДВИЖНЫЕ СЕКЦИИ БАРЬЕР'!A1" display="Передвижные секции &quot;Барьер&quot;"/>
    <hyperlink ref="B30" location="'МУЛЯЖИ, ИМИТАТОРЫ'!A1" display="Муляжи и имитаторы"/>
  </hyperlinks>
  <pageMargins left="0.7" right="0.7" top="0.75" bottom="0.75" header="0.51180555555555496" footer="0.51180555555555496"/>
  <pageSetup paperSize="9" firstPageNumber="0" orientation="landscape" horizontalDpi="300" verticalDpi="30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K19"/>
  <sheetViews>
    <sheetView zoomScale="130" zoomScaleNormal="130" workbookViewId="0">
      <selection activeCell="G14" sqref="G14"/>
    </sheetView>
  </sheetViews>
  <sheetFormatPr defaultRowHeight="12.75" x14ac:dyDescent="0.2"/>
  <cols>
    <col min="1" max="1" width="4" style="35" customWidth="1"/>
    <col min="2" max="2" width="14.42578125" style="1" customWidth="1"/>
    <col min="3" max="3" width="10.85546875" style="2" customWidth="1"/>
    <col min="4" max="4" width="29.85546875" style="2" customWidth="1"/>
    <col min="5" max="5" width="14.5703125" style="2" customWidth="1"/>
    <col min="6" max="6" width="5.42578125" style="13" customWidth="1"/>
    <col min="7" max="7" width="9.85546875" style="17" customWidth="1"/>
    <col min="8" max="1025" width="9.140625" style="5" customWidth="1"/>
  </cols>
  <sheetData>
    <row r="1" spans="1:8" x14ac:dyDescent="0.2">
      <c r="A1" s="1"/>
      <c r="E1" s="3"/>
      <c r="F1" s="4"/>
      <c r="G1" s="6" t="s">
        <v>0</v>
      </c>
    </row>
    <row r="2" spans="1:8" x14ac:dyDescent="0.2">
      <c r="A2" s="1"/>
      <c r="E2" s="3"/>
      <c r="F2" s="4"/>
      <c r="G2" s="6" t="s">
        <v>754</v>
      </c>
    </row>
    <row r="3" spans="1:8" x14ac:dyDescent="0.2">
      <c r="A3" s="1"/>
      <c r="E3" s="3"/>
      <c r="F3" s="4"/>
      <c r="G3" s="6" t="s">
        <v>784</v>
      </c>
    </row>
    <row r="4" spans="1:8" x14ac:dyDescent="0.2">
      <c r="A4" s="1"/>
      <c r="E4" s="3"/>
      <c r="F4" s="4"/>
      <c r="G4" s="7" t="s">
        <v>1</v>
      </c>
    </row>
    <row r="5" spans="1:8" x14ac:dyDescent="0.2">
      <c r="A5" s="8"/>
      <c r="B5" s="8"/>
      <c r="E5" s="3"/>
      <c r="F5" s="4"/>
      <c r="G5" s="7" t="s">
        <v>2</v>
      </c>
    </row>
    <row r="6" spans="1:8" x14ac:dyDescent="0.2">
      <c r="A6" s="14"/>
      <c r="B6" s="8"/>
      <c r="C6" s="15"/>
      <c r="D6" s="15"/>
      <c r="E6" s="15"/>
      <c r="F6" s="16"/>
      <c r="G6" s="18"/>
    </row>
    <row r="7" spans="1:8" x14ac:dyDescent="0.2">
      <c r="A7" s="112" t="s">
        <v>183</v>
      </c>
      <c r="B7" s="236" t="s">
        <v>397</v>
      </c>
      <c r="C7" s="236"/>
      <c r="D7" s="236"/>
      <c r="E7" s="236"/>
      <c r="F7" s="236"/>
      <c r="G7" s="236"/>
    </row>
    <row r="8" spans="1:8" ht="57.75" customHeight="1" thickBot="1" x14ac:dyDescent="0.25">
      <c r="A8" s="170" t="s">
        <v>85</v>
      </c>
      <c r="B8" s="171" t="s">
        <v>398</v>
      </c>
      <c r="C8" s="172" t="s">
        <v>86</v>
      </c>
      <c r="D8" s="172" t="s">
        <v>399</v>
      </c>
      <c r="E8" s="173" t="s">
        <v>400</v>
      </c>
      <c r="F8" s="174" t="s">
        <v>88</v>
      </c>
      <c r="G8" s="175" t="s">
        <v>761</v>
      </c>
      <c r="H8" s="113"/>
    </row>
    <row r="9" spans="1:8" ht="49.5" customHeight="1" thickBot="1" x14ac:dyDescent="0.25">
      <c r="A9" s="176" t="s">
        <v>185</v>
      </c>
      <c r="B9" s="201"/>
      <c r="C9" s="177" t="s">
        <v>742</v>
      </c>
      <c r="D9" s="177" t="s">
        <v>404</v>
      </c>
      <c r="E9" s="202" t="s">
        <v>401</v>
      </c>
      <c r="F9" s="178">
        <v>0.36</v>
      </c>
      <c r="G9" s="179">
        <v>295</v>
      </c>
    </row>
    <row r="10" spans="1:8" ht="33.75" customHeight="1" thickBot="1" x14ac:dyDescent="0.25">
      <c r="A10" s="176" t="s">
        <v>403</v>
      </c>
      <c r="B10" s="235"/>
      <c r="C10" s="177" t="s">
        <v>410</v>
      </c>
      <c r="D10" s="177" t="s">
        <v>411</v>
      </c>
      <c r="E10" s="233" t="s">
        <v>673</v>
      </c>
      <c r="F10" s="178">
        <v>0.72</v>
      </c>
      <c r="G10" s="179">
        <v>540</v>
      </c>
    </row>
    <row r="11" spans="1:8" ht="33.75" customHeight="1" thickBot="1" x14ac:dyDescent="0.25">
      <c r="A11" s="176" t="s">
        <v>405</v>
      </c>
      <c r="B11" s="235"/>
      <c r="C11" s="177" t="s">
        <v>412</v>
      </c>
      <c r="D11" s="177" t="s">
        <v>413</v>
      </c>
      <c r="E11" s="233"/>
      <c r="F11" s="178">
        <v>2.4</v>
      </c>
      <c r="G11" s="179">
        <v>650</v>
      </c>
    </row>
    <row r="12" spans="1:8" ht="41.25" customHeight="1" thickBot="1" x14ac:dyDescent="0.25">
      <c r="A12" s="176" t="s">
        <v>406</v>
      </c>
      <c r="B12" s="235"/>
      <c r="C12" s="177" t="s">
        <v>414</v>
      </c>
      <c r="D12" s="177" t="s">
        <v>415</v>
      </c>
      <c r="E12" s="233" t="s">
        <v>674</v>
      </c>
      <c r="F12" s="178">
        <v>1.02</v>
      </c>
      <c r="G12" s="179">
        <v>890</v>
      </c>
    </row>
    <row r="13" spans="1:8" ht="40.5" customHeight="1" thickBot="1" x14ac:dyDescent="0.25">
      <c r="A13" s="176" t="s">
        <v>407</v>
      </c>
      <c r="B13" s="235"/>
      <c r="C13" s="177" t="s">
        <v>416</v>
      </c>
      <c r="D13" s="177" t="s">
        <v>417</v>
      </c>
      <c r="E13" s="233"/>
      <c r="F13" s="178">
        <v>2.7</v>
      </c>
      <c r="G13" s="179">
        <v>1090</v>
      </c>
    </row>
    <row r="14" spans="1:8" ht="40.5" customHeight="1" thickBot="1" x14ac:dyDescent="0.25">
      <c r="A14" s="176" t="s">
        <v>408</v>
      </c>
      <c r="B14" s="180"/>
      <c r="C14" s="177" t="s">
        <v>675</v>
      </c>
      <c r="D14" s="177" t="s">
        <v>676</v>
      </c>
      <c r="E14" s="234"/>
      <c r="F14" s="178">
        <v>4.2</v>
      </c>
      <c r="G14" s="179">
        <v>1390</v>
      </c>
    </row>
    <row r="15" spans="1:8" ht="60.75" customHeight="1" thickBot="1" x14ac:dyDescent="0.25">
      <c r="A15" s="176" t="s">
        <v>409</v>
      </c>
      <c r="B15" s="180"/>
      <c r="C15" s="181"/>
      <c r="D15" s="182" t="s">
        <v>677</v>
      </c>
      <c r="E15" s="183" t="s">
        <v>678</v>
      </c>
      <c r="F15" s="184">
        <v>5</v>
      </c>
      <c r="G15" s="185">
        <v>4590</v>
      </c>
    </row>
    <row r="18" spans="1:1" x14ac:dyDescent="0.2">
      <c r="A18" s="203" t="s">
        <v>763</v>
      </c>
    </row>
    <row r="19" spans="1:1" x14ac:dyDescent="0.2">
      <c r="A19" s="203" t="s">
        <v>783</v>
      </c>
    </row>
  </sheetData>
  <mergeCells count="5">
    <mergeCell ref="E12:E14"/>
    <mergeCell ref="B12:B13"/>
    <mergeCell ref="B7:G7"/>
    <mergeCell ref="B10:B11"/>
    <mergeCell ref="E10:E11"/>
  </mergeCells>
  <hyperlinks>
    <hyperlink ref="G4" r:id="rId1"/>
    <hyperlink ref="G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AMK16"/>
  <sheetViews>
    <sheetView zoomScale="130" zoomScaleNormal="130" workbookViewId="0">
      <selection activeCell="B7" sqref="B7:F7"/>
    </sheetView>
  </sheetViews>
  <sheetFormatPr defaultRowHeight="12.75" x14ac:dyDescent="0.2"/>
  <cols>
    <col min="1" max="1" width="4.42578125" style="1" customWidth="1"/>
    <col min="2" max="2" width="9.140625" style="1" customWidth="1"/>
    <col min="3" max="3" width="37.7109375" style="2" customWidth="1"/>
    <col min="4" max="4" width="12.7109375" style="2" customWidth="1"/>
    <col min="5" max="5" width="12.85546875" style="13" customWidth="1"/>
    <col min="6" max="6" width="13.140625" style="17" customWidth="1"/>
    <col min="7" max="1025" width="9.140625" style="5" customWidth="1"/>
  </cols>
  <sheetData>
    <row r="1" spans="1:6" x14ac:dyDescent="0.2">
      <c r="D1" s="3"/>
      <c r="E1" s="4"/>
      <c r="F1" s="6" t="s">
        <v>0</v>
      </c>
    </row>
    <row r="2" spans="1:6" x14ac:dyDescent="0.2">
      <c r="D2" s="3"/>
      <c r="E2" s="4"/>
      <c r="F2" s="6" t="s">
        <v>754</v>
      </c>
    </row>
    <row r="3" spans="1:6" x14ac:dyDescent="0.2">
      <c r="D3" s="3"/>
      <c r="E3" s="4"/>
      <c r="F3" s="6" t="s">
        <v>784</v>
      </c>
    </row>
    <row r="4" spans="1:6" x14ac:dyDescent="0.2"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B6" s="8"/>
      <c r="C6" s="15"/>
      <c r="D6" s="15"/>
      <c r="E6" s="16"/>
      <c r="F6" s="18"/>
    </row>
    <row r="7" spans="1:6" ht="12.75" customHeight="1" x14ac:dyDescent="0.2">
      <c r="A7" s="19" t="s">
        <v>459</v>
      </c>
      <c r="B7" s="214" t="s">
        <v>626</v>
      </c>
      <c r="C7" s="214"/>
      <c r="D7" s="214"/>
      <c r="E7" s="214"/>
      <c r="F7" s="214"/>
    </row>
    <row r="8" spans="1:6" ht="28.5" customHeight="1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39.6" customHeight="1" x14ac:dyDescent="0.2">
      <c r="A9" s="24" t="s">
        <v>461</v>
      </c>
      <c r="B9" s="116"/>
      <c r="C9" s="25" t="s">
        <v>621</v>
      </c>
      <c r="D9" s="148" t="s">
        <v>627</v>
      </c>
      <c r="E9" s="46">
        <v>20.3</v>
      </c>
      <c r="F9" s="28">
        <v>6890</v>
      </c>
    </row>
    <row r="10" spans="1:6" ht="39.6" customHeight="1" x14ac:dyDescent="0.2">
      <c r="A10" s="24" t="s">
        <v>464</v>
      </c>
      <c r="B10" s="116"/>
      <c r="C10" s="25" t="s">
        <v>622</v>
      </c>
      <c r="D10" s="148" t="s">
        <v>628</v>
      </c>
      <c r="E10" s="46">
        <v>6.4</v>
      </c>
      <c r="F10" s="28">
        <v>2790</v>
      </c>
    </row>
    <row r="11" spans="1:6" ht="39.6" customHeight="1" x14ac:dyDescent="0.2">
      <c r="A11" s="24" t="s">
        <v>466</v>
      </c>
      <c r="B11" s="116"/>
      <c r="C11" s="25" t="s">
        <v>623</v>
      </c>
      <c r="D11" s="148" t="s">
        <v>629</v>
      </c>
      <c r="E11" s="46">
        <v>3.9</v>
      </c>
      <c r="F11" s="28">
        <v>2390</v>
      </c>
    </row>
    <row r="12" spans="1:6" ht="39.6" customHeight="1" x14ac:dyDescent="0.2">
      <c r="A12" s="24" t="s">
        <v>468</v>
      </c>
      <c r="B12" s="116"/>
      <c r="C12" s="25" t="s">
        <v>624</v>
      </c>
      <c r="D12" s="148" t="s">
        <v>625</v>
      </c>
      <c r="E12" s="148" t="s">
        <v>625</v>
      </c>
      <c r="F12" s="148" t="s">
        <v>625</v>
      </c>
    </row>
    <row r="15" spans="1:6" x14ac:dyDescent="0.2">
      <c r="A15" s="203" t="s">
        <v>763</v>
      </c>
    </row>
    <row r="16" spans="1:6" x14ac:dyDescent="0.2">
      <c r="A16" s="203" t="s">
        <v>783</v>
      </c>
    </row>
  </sheetData>
  <mergeCells count="1">
    <mergeCell ref="B7:F7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AMK37"/>
  <sheetViews>
    <sheetView zoomScale="130" zoomScaleNormal="130" workbookViewId="0">
      <selection activeCell="B7" sqref="B7:F7"/>
    </sheetView>
  </sheetViews>
  <sheetFormatPr defaultRowHeight="12.75" x14ac:dyDescent="0.2"/>
  <cols>
    <col min="1" max="1" width="5.5703125" style="35" customWidth="1"/>
    <col min="2" max="2" width="10" style="1" customWidth="1"/>
    <col min="3" max="3" width="51.85546875" style="2" customWidth="1"/>
    <col min="4" max="4" width="11.28515625" style="2" customWidth="1"/>
    <col min="5" max="5" width="6.140625" style="13" customWidth="1"/>
    <col min="6" max="6" width="10.42578125" style="17" customWidth="1"/>
    <col min="7" max="1025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B6" s="8"/>
      <c r="C6" s="15"/>
      <c r="D6" s="15"/>
      <c r="E6" s="16"/>
      <c r="F6" s="18"/>
    </row>
    <row r="7" spans="1:6" ht="15" customHeight="1" x14ac:dyDescent="0.2">
      <c r="A7" s="19" t="s">
        <v>418</v>
      </c>
      <c r="B7" s="214" t="s">
        <v>419</v>
      </c>
      <c r="C7" s="214" t="s">
        <v>419</v>
      </c>
      <c r="D7" s="214"/>
      <c r="E7" s="214"/>
      <c r="F7" s="214"/>
    </row>
    <row r="8" spans="1:6" ht="23.25" customHeight="1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15" customHeight="1" x14ac:dyDescent="0.2">
      <c r="A9" s="37" t="s">
        <v>420</v>
      </c>
      <c r="B9" s="237"/>
      <c r="C9" s="25" t="s">
        <v>421</v>
      </c>
      <c r="D9" s="25">
        <v>600</v>
      </c>
      <c r="E9" s="46">
        <v>2.9</v>
      </c>
      <c r="F9" s="28">
        <v>6590</v>
      </c>
    </row>
    <row r="10" spans="1:6" ht="15" customHeight="1" x14ac:dyDescent="0.2">
      <c r="A10" s="37" t="s">
        <v>422</v>
      </c>
      <c r="B10" s="237"/>
      <c r="C10" s="25" t="s">
        <v>423</v>
      </c>
      <c r="D10" s="25">
        <v>800</v>
      </c>
      <c r="E10" s="46">
        <v>7.5</v>
      </c>
      <c r="F10" s="28">
        <v>8690</v>
      </c>
    </row>
    <row r="11" spans="1:6" ht="15" customHeight="1" x14ac:dyDescent="0.2">
      <c r="A11" s="37" t="s">
        <v>424</v>
      </c>
      <c r="B11" s="237"/>
      <c r="C11" s="25" t="s">
        <v>425</v>
      </c>
      <c r="D11" s="25">
        <v>1000</v>
      </c>
      <c r="E11" s="46">
        <v>8</v>
      </c>
      <c r="F11" s="28">
        <v>11990</v>
      </c>
    </row>
    <row r="12" spans="1:6" ht="15" customHeight="1" x14ac:dyDescent="0.2">
      <c r="A12" s="37" t="s">
        <v>426</v>
      </c>
      <c r="B12" s="237"/>
      <c r="C12" s="25" t="s">
        <v>432</v>
      </c>
      <c r="D12" s="25" t="s">
        <v>435</v>
      </c>
      <c r="E12" s="46"/>
      <c r="F12" s="28">
        <v>19900</v>
      </c>
    </row>
    <row r="13" spans="1:6" ht="15" customHeight="1" x14ac:dyDescent="0.2">
      <c r="A13" s="37" t="s">
        <v>427</v>
      </c>
      <c r="B13" s="237"/>
      <c r="C13" s="25" t="s">
        <v>432</v>
      </c>
      <c r="D13" s="25" t="s">
        <v>437</v>
      </c>
      <c r="E13" s="46"/>
      <c r="F13" s="28">
        <v>29900</v>
      </c>
    </row>
    <row r="14" spans="1:6" ht="15" customHeight="1" x14ac:dyDescent="0.2">
      <c r="A14" s="37" t="s">
        <v>428</v>
      </c>
      <c r="B14" s="237"/>
      <c r="C14" s="25" t="s">
        <v>439</v>
      </c>
      <c r="D14" s="25">
        <v>600</v>
      </c>
      <c r="E14" s="46"/>
      <c r="F14" s="28">
        <v>9790</v>
      </c>
    </row>
    <row r="15" spans="1:6" ht="15" customHeight="1" x14ac:dyDescent="0.2">
      <c r="A15" s="37" t="s">
        <v>429</v>
      </c>
      <c r="B15" s="237"/>
      <c r="C15" s="25" t="s">
        <v>439</v>
      </c>
      <c r="D15" s="25">
        <v>950</v>
      </c>
      <c r="E15" s="46"/>
      <c r="F15" s="28">
        <v>15900</v>
      </c>
    </row>
    <row r="16" spans="1:6" ht="15" customHeight="1" x14ac:dyDescent="0.2">
      <c r="A16" s="37" t="s">
        <v>430</v>
      </c>
      <c r="B16" s="237"/>
      <c r="C16" s="25" t="s">
        <v>439</v>
      </c>
      <c r="D16" s="25">
        <v>1200</v>
      </c>
      <c r="E16" s="46"/>
      <c r="F16" s="28">
        <v>27540</v>
      </c>
    </row>
    <row r="17" spans="1:6" ht="33.75" customHeight="1" x14ac:dyDescent="0.2">
      <c r="A17" s="37" t="s">
        <v>431</v>
      </c>
      <c r="B17" s="143"/>
      <c r="C17" s="25" t="s">
        <v>448</v>
      </c>
      <c r="D17" s="25"/>
      <c r="E17" s="46"/>
      <c r="F17" s="28">
        <v>1490</v>
      </c>
    </row>
    <row r="18" spans="1:6" ht="33.75" customHeight="1" x14ac:dyDescent="0.2">
      <c r="A18" s="37" t="s">
        <v>434</v>
      </c>
      <c r="B18" s="145"/>
      <c r="C18" s="25" t="s">
        <v>609</v>
      </c>
      <c r="D18" s="25"/>
      <c r="E18" s="46"/>
      <c r="F18" s="28">
        <v>1500</v>
      </c>
    </row>
    <row r="19" spans="1:6" ht="33.75" customHeight="1" x14ac:dyDescent="0.2">
      <c r="A19" s="37" t="s">
        <v>436</v>
      </c>
      <c r="B19" s="145"/>
      <c r="C19" s="25" t="s">
        <v>610</v>
      </c>
      <c r="D19" s="25"/>
      <c r="E19" s="46"/>
      <c r="F19" s="28">
        <v>1990</v>
      </c>
    </row>
    <row r="20" spans="1:6" ht="15" customHeight="1" x14ac:dyDescent="0.2">
      <c r="A20" s="114"/>
      <c r="B20" s="238" t="s">
        <v>449</v>
      </c>
      <c r="C20" s="238"/>
      <c r="D20" s="238"/>
      <c r="E20" s="238"/>
      <c r="F20" s="238"/>
    </row>
    <row r="21" spans="1:6" ht="48.75" customHeight="1" x14ac:dyDescent="0.2">
      <c r="A21" s="37" t="s">
        <v>438</v>
      </c>
      <c r="B21" s="115"/>
      <c r="C21" s="25" t="s">
        <v>451</v>
      </c>
      <c r="D21" s="25">
        <v>800</v>
      </c>
      <c r="E21" s="46">
        <v>4.7</v>
      </c>
      <c r="F21" s="28">
        <v>5990</v>
      </c>
    </row>
    <row r="22" spans="1:6" ht="45" customHeight="1" x14ac:dyDescent="0.2">
      <c r="A22" s="37" t="s">
        <v>440</v>
      </c>
      <c r="C22" s="25" t="s">
        <v>452</v>
      </c>
      <c r="D22" s="25" t="s">
        <v>453</v>
      </c>
      <c r="E22" s="46"/>
      <c r="F22" s="28">
        <v>3990</v>
      </c>
    </row>
    <row r="23" spans="1:6" ht="15" customHeight="1" x14ac:dyDescent="0.2">
      <c r="A23" s="37" t="s">
        <v>441</v>
      </c>
      <c r="B23" s="237"/>
      <c r="C23" s="25" t="s">
        <v>455</v>
      </c>
      <c r="D23" s="25">
        <v>300</v>
      </c>
      <c r="E23" s="46"/>
      <c r="F23" s="28">
        <v>4090</v>
      </c>
    </row>
    <row r="24" spans="1:6" ht="15" customHeight="1" x14ac:dyDescent="0.2">
      <c r="A24" s="37" t="s">
        <v>442</v>
      </c>
      <c r="B24" s="237"/>
      <c r="C24" s="25" t="s">
        <v>455</v>
      </c>
      <c r="D24" s="25">
        <v>430</v>
      </c>
      <c r="E24" s="46"/>
      <c r="F24" s="28">
        <v>4490</v>
      </c>
    </row>
    <row r="25" spans="1:6" ht="15" customHeight="1" x14ac:dyDescent="0.2">
      <c r="A25" s="37" t="s">
        <v>443</v>
      </c>
      <c r="B25" s="237"/>
      <c r="C25" s="25" t="s">
        <v>455</v>
      </c>
      <c r="D25" s="25">
        <v>510</v>
      </c>
      <c r="E25" s="46"/>
      <c r="F25" s="28">
        <v>4790</v>
      </c>
    </row>
    <row r="26" spans="1:6" ht="15" customHeight="1" x14ac:dyDescent="0.2">
      <c r="A26" s="37" t="s">
        <v>444</v>
      </c>
      <c r="B26" s="237"/>
      <c r="C26" s="25" t="s">
        <v>455</v>
      </c>
      <c r="D26" s="25">
        <v>610</v>
      </c>
      <c r="E26" s="46"/>
      <c r="F26" s="28">
        <v>5490</v>
      </c>
    </row>
    <row r="27" spans="1:6" ht="15" customHeight="1" x14ac:dyDescent="0.2">
      <c r="A27" s="37" t="s">
        <v>445</v>
      </c>
      <c r="B27" s="237"/>
      <c r="C27" s="25" t="s">
        <v>455</v>
      </c>
      <c r="D27" s="25">
        <v>805</v>
      </c>
      <c r="E27" s="46"/>
      <c r="F27" s="28">
        <v>9990</v>
      </c>
    </row>
    <row r="28" spans="1:6" ht="15" customHeight="1" x14ac:dyDescent="0.2">
      <c r="A28" s="37" t="s">
        <v>446</v>
      </c>
      <c r="B28" s="237"/>
      <c r="C28" s="25" t="s">
        <v>455</v>
      </c>
      <c r="D28" s="25">
        <v>900</v>
      </c>
      <c r="E28" s="46"/>
      <c r="F28" s="28">
        <v>12590</v>
      </c>
    </row>
    <row r="29" spans="1:6" ht="15" customHeight="1" x14ac:dyDescent="0.2">
      <c r="A29" s="37" t="s">
        <v>450</v>
      </c>
      <c r="B29" s="237"/>
      <c r="C29" s="25" t="s">
        <v>456</v>
      </c>
      <c r="D29" s="25" t="s">
        <v>433</v>
      </c>
      <c r="E29" s="46"/>
      <c r="F29" s="28">
        <v>5990</v>
      </c>
    </row>
    <row r="30" spans="1:6" ht="15" customHeight="1" x14ac:dyDescent="0.2">
      <c r="A30" s="37" t="s">
        <v>447</v>
      </c>
      <c r="B30" s="237"/>
      <c r="C30" s="25" t="s">
        <v>456</v>
      </c>
      <c r="D30" s="25" t="s">
        <v>435</v>
      </c>
      <c r="E30" s="46"/>
      <c r="F30" s="28">
        <v>9900</v>
      </c>
    </row>
    <row r="31" spans="1:6" ht="15" customHeight="1" x14ac:dyDescent="0.2">
      <c r="A31" s="37" t="s">
        <v>454</v>
      </c>
      <c r="B31" s="237"/>
      <c r="C31" s="25" t="s">
        <v>457</v>
      </c>
      <c r="D31" s="25">
        <v>600</v>
      </c>
      <c r="E31" s="46"/>
      <c r="F31" s="28">
        <v>4990</v>
      </c>
    </row>
    <row r="32" spans="1:6" ht="15" customHeight="1" x14ac:dyDescent="0.2">
      <c r="A32" s="37" t="s">
        <v>611</v>
      </c>
      <c r="B32" s="237"/>
      <c r="C32" s="25" t="s">
        <v>457</v>
      </c>
      <c r="D32" s="25">
        <v>800</v>
      </c>
      <c r="E32" s="46"/>
      <c r="F32" s="28">
        <v>8500</v>
      </c>
    </row>
    <row r="33" spans="1:6" ht="15" customHeight="1" x14ac:dyDescent="0.2">
      <c r="A33" s="37" t="s">
        <v>612</v>
      </c>
      <c r="B33" s="237"/>
      <c r="C33" s="25" t="s">
        <v>457</v>
      </c>
      <c r="D33" s="25">
        <v>1000</v>
      </c>
      <c r="E33" s="46"/>
      <c r="F33" s="28">
        <v>13500</v>
      </c>
    </row>
    <row r="36" spans="1:6" x14ac:dyDescent="0.2">
      <c r="A36" s="203" t="s">
        <v>763</v>
      </c>
    </row>
    <row r="37" spans="1:6" x14ac:dyDescent="0.2">
      <c r="A37" s="203" t="s">
        <v>783</v>
      </c>
    </row>
  </sheetData>
  <mergeCells count="8">
    <mergeCell ref="B7:F7"/>
    <mergeCell ref="B9:B11"/>
    <mergeCell ref="B12:B13"/>
    <mergeCell ref="B29:B30"/>
    <mergeCell ref="B31:B33"/>
    <mergeCell ref="B14:B16"/>
    <mergeCell ref="B20:F20"/>
    <mergeCell ref="B23:B28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MI41"/>
  <sheetViews>
    <sheetView zoomScale="145" zoomScaleNormal="145" workbookViewId="0">
      <selection activeCell="A7" sqref="A7:D7"/>
    </sheetView>
  </sheetViews>
  <sheetFormatPr defaultRowHeight="12.75" x14ac:dyDescent="0.2"/>
  <cols>
    <col min="1" max="1" width="4.28515625" style="1" customWidth="1"/>
    <col min="2" max="2" width="12.28515625" style="1" customWidth="1"/>
    <col min="3" max="3" width="43.140625" style="2" customWidth="1"/>
    <col min="4" max="4" width="13" style="13" customWidth="1"/>
    <col min="5" max="1023" width="9.140625" style="5" customWidth="1"/>
  </cols>
  <sheetData>
    <row r="1" spans="1:4" x14ac:dyDescent="0.2">
      <c r="D1" s="6" t="s">
        <v>0</v>
      </c>
    </row>
    <row r="2" spans="1:4" x14ac:dyDescent="0.2">
      <c r="D2" s="6" t="s">
        <v>754</v>
      </c>
    </row>
    <row r="3" spans="1:4" x14ac:dyDescent="0.2">
      <c r="D3" s="6" t="s">
        <v>784</v>
      </c>
    </row>
    <row r="4" spans="1:4" x14ac:dyDescent="0.2">
      <c r="D4" s="7" t="s">
        <v>1</v>
      </c>
    </row>
    <row r="5" spans="1:4" x14ac:dyDescent="0.2">
      <c r="A5" s="8"/>
      <c r="B5" s="8"/>
      <c r="D5" s="7" t="s">
        <v>2</v>
      </c>
    </row>
    <row r="6" spans="1:4" x14ac:dyDescent="0.2">
      <c r="A6" s="14"/>
      <c r="B6" s="8"/>
      <c r="C6" s="15"/>
      <c r="D6" s="16"/>
    </row>
    <row r="7" spans="1:4" ht="12.75" customHeight="1" x14ac:dyDescent="0.2">
      <c r="A7" s="243" t="s">
        <v>458</v>
      </c>
      <c r="B7" s="244"/>
      <c r="C7" s="244"/>
      <c r="D7" s="245"/>
    </row>
    <row r="8" spans="1:4" ht="15" x14ac:dyDescent="0.2">
      <c r="A8" s="239" t="s">
        <v>679</v>
      </c>
      <c r="B8" s="239"/>
      <c r="C8" s="239"/>
      <c r="D8" s="240"/>
    </row>
    <row r="9" spans="1:4" ht="78.75" customHeight="1" x14ac:dyDescent="0.2">
      <c r="A9" s="186">
        <v>1</v>
      </c>
      <c r="B9" s="191"/>
      <c r="C9" s="191" t="s">
        <v>680</v>
      </c>
      <c r="D9" s="190" t="s">
        <v>608</v>
      </c>
    </row>
    <row r="10" spans="1:4" ht="61.5" customHeight="1" x14ac:dyDescent="0.2">
      <c r="A10" s="186">
        <v>2</v>
      </c>
      <c r="B10" s="191"/>
      <c r="C10" s="191" t="s">
        <v>681</v>
      </c>
      <c r="D10" s="190" t="s">
        <v>608</v>
      </c>
    </row>
    <row r="11" spans="1:4" ht="65.25" customHeight="1" x14ac:dyDescent="0.2">
      <c r="A11" s="186">
        <v>3</v>
      </c>
      <c r="B11" s="191"/>
      <c r="C11" s="191" t="s">
        <v>682</v>
      </c>
      <c r="D11" s="190" t="s">
        <v>608</v>
      </c>
    </row>
    <row r="12" spans="1:4" ht="60" customHeight="1" x14ac:dyDescent="0.2">
      <c r="A12" s="186">
        <v>4</v>
      </c>
      <c r="B12" s="191"/>
      <c r="C12" s="191" t="s">
        <v>683</v>
      </c>
      <c r="D12" s="190" t="s">
        <v>608</v>
      </c>
    </row>
    <row r="13" spans="1:4" x14ac:dyDescent="0.2">
      <c r="A13" s="241" t="s">
        <v>684</v>
      </c>
      <c r="B13" s="241"/>
      <c r="C13" s="241"/>
      <c r="D13" s="242"/>
    </row>
    <row r="14" spans="1:4" ht="52.5" customHeight="1" x14ac:dyDescent="0.2">
      <c r="A14" s="186">
        <v>5</v>
      </c>
      <c r="B14" s="191"/>
      <c r="C14" s="191" t="s">
        <v>685</v>
      </c>
      <c r="D14" s="188">
        <v>13900</v>
      </c>
    </row>
    <row r="15" spans="1:4" ht="52.5" customHeight="1" x14ac:dyDescent="0.2">
      <c r="A15" s="186">
        <v>6</v>
      </c>
      <c r="B15" s="191"/>
      <c r="C15" s="191" t="s">
        <v>686</v>
      </c>
      <c r="D15" s="188">
        <v>17300</v>
      </c>
    </row>
    <row r="16" spans="1:4" ht="52.5" customHeight="1" x14ac:dyDescent="0.2">
      <c r="A16" s="186">
        <v>7</v>
      </c>
      <c r="B16" s="191"/>
      <c r="C16" s="191" t="s">
        <v>687</v>
      </c>
      <c r="D16" s="188">
        <v>15900</v>
      </c>
    </row>
    <row r="17" spans="1:4" ht="51.75" customHeight="1" x14ac:dyDescent="0.2">
      <c r="A17" s="186">
        <v>8</v>
      </c>
      <c r="B17" s="191"/>
      <c r="C17" s="191" t="s">
        <v>688</v>
      </c>
      <c r="D17" s="188">
        <v>19900</v>
      </c>
    </row>
    <row r="18" spans="1:4" ht="51.75" customHeight="1" x14ac:dyDescent="0.2">
      <c r="A18" s="186">
        <v>9</v>
      </c>
      <c r="B18" s="191"/>
      <c r="C18" s="191" t="s">
        <v>689</v>
      </c>
      <c r="D18" s="188">
        <v>8900</v>
      </c>
    </row>
    <row r="19" spans="1:4" ht="51.75" customHeight="1" x14ac:dyDescent="0.2">
      <c r="A19" s="186">
        <v>10</v>
      </c>
      <c r="B19" s="191"/>
      <c r="C19" s="191" t="s">
        <v>690</v>
      </c>
      <c r="D19" s="188">
        <v>13500</v>
      </c>
    </row>
    <row r="20" spans="1:4" ht="52.5" customHeight="1" x14ac:dyDescent="0.2">
      <c r="A20" s="186">
        <v>11</v>
      </c>
      <c r="B20" s="191"/>
      <c r="C20" s="191" t="s">
        <v>691</v>
      </c>
      <c r="D20" s="188">
        <v>13950</v>
      </c>
    </row>
    <row r="21" spans="1:4" ht="51.75" customHeight="1" x14ac:dyDescent="0.2">
      <c r="A21" s="186">
        <v>12</v>
      </c>
      <c r="B21" s="191"/>
      <c r="C21" s="191" t="s">
        <v>692</v>
      </c>
      <c r="D21" s="188">
        <v>9900</v>
      </c>
    </row>
    <row r="22" spans="1:4" ht="52.5" customHeight="1" x14ac:dyDescent="0.2">
      <c r="A22" s="186">
        <v>13</v>
      </c>
      <c r="B22" s="191"/>
      <c r="C22" s="191" t="s">
        <v>693</v>
      </c>
      <c r="D22" s="188">
        <v>15900</v>
      </c>
    </row>
    <row r="23" spans="1:4" ht="53.25" customHeight="1" x14ac:dyDescent="0.2">
      <c r="A23" s="186">
        <v>14</v>
      </c>
      <c r="B23" s="191"/>
      <c r="C23" s="191" t="s">
        <v>694</v>
      </c>
      <c r="D23" s="188">
        <v>16900</v>
      </c>
    </row>
    <row r="24" spans="1:4" x14ac:dyDescent="0.2">
      <c r="A24" s="241" t="s">
        <v>695</v>
      </c>
      <c r="B24" s="241"/>
      <c r="C24" s="241"/>
      <c r="D24" s="242"/>
    </row>
    <row r="25" spans="1:4" ht="52.5" customHeight="1" x14ac:dyDescent="0.2">
      <c r="A25" s="186">
        <v>15</v>
      </c>
      <c r="B25" s="191"/>
      <c r="C25" s="191" t="s">
        <v>696</v>
      </c>
      <c r="D25" s="188">
        <v>13900</v>
      </c>
    </row>
    <row r="26" spans="1:4" ht="52.5" customHeight="1" x14ac:dyDescent="0.2">
      <c r="A26" s="186">
        <v>16</v>
      </c>
      <c r="B26" s="191"/>
      <c r="C26" s="191" t="s">
        <v>697</v>
      </c>
      <c r="D26" s="188">
        <v>17300</v>
      </c>
    </row>
    <row r="27" spans="1:4" ht="52.5" customHeight="1" x14ac:dyDescent="0.2">
      <c r="A27" s="186">
        <v>17</v>
      </c>
      <c r="B27" s="191"/>
      <c r="C27" s="191" t="s">
        <v>698</v>
      </c>
      <c r="D27" s="188">
        <v>15900</v>
      </c>
    </row>
    <row r="28" spans="1:4" ht="51.75" customHeight="1" x14ac:dyDescent="0.2">
      <c r="A28" s="186">
        <v>18</v>
      </c>
      <c r="B28" s="191"/>
      <c r="C28" s="191" t="s">
        <v>699</v>
      </c>
      <c r="D28" s="188">
        <v>19900</v>
      </c>
    </row>
    <row r="29" spans="1:4" ht="52.5" customHeight="1" x14ac:dyDescent="0.2">
      <c r="A29" s="186">
        <v>19</v>
      </c>
      <c r="B29" s="191"/>
      <c r="C29" s="191" t="s">
        <v>700</v>
      </c>
      <c r="D29" s="188">
        <v>8900</v>
      </c>
    </row>
    <row r="30" spans="1:4" ht="52.5" customHeight="1" x14ac:dyDescent="0.2">
      <c r="A30" s="186">
        <v>20</v>
      </c>
      <c r="B30" s="191"/>
      <c r="C30" s="191" t="s">
        <v>701</v>
      </c>
      <c r="D30" s="188">
        <v>13590</v>
      </c>
    </row>
    <row r="31" spans="1:4" ht="51.75" customHeight="1" x14ac:dyDescent="0.2">
      <c r="A31" s="186">
        <v>21</v>
      </c>
      <c r="B31" s="191"/>
      <c r="C31" s="191" t="s">
        <v>702</v>
      </c>
      <c r="D31" s="188">
        <v>9900</v>
      </c>
    </row>
    <row r="32" spans="1:4" ht="51.75" customHeight="1" x14ac:dyDescent="0.2">
      <c r="A32" s="186">
        <v>22</v>
      </c>
      <c r="B32" s="191"/>
      <c r="C32" s="191" t="s">
        <v>703</v>
      </c>
      <c r="D32" s="188">
        <v>16900</v>
      </c>
    </row>
    <row r="33" spans="1:4" x14ac:dyDescent="0.2">
      <c r="A33" s="241" t="s">
        <v>704</v>
      </c>
      <c r="B33" s="241"/>
      <c r="C33" s="241"/>
      <c r="D33" s="242"/>
    </row>
    <row r="34" spans="1:4" ht="52.5" customHeight="1" x14ac:dyDescent="0.2">
      <c r="A34" s="186">
        <v>23</v>
      </c>
      <c r="B34" s="191"/>
      <c r="C34" s="191" t="s">
        <v>705</v>
      </c>
      <c r="D34" s="188">
        <v>7500</v>
      </c>
    </row>
    <row r="35" spans="1:4" ht="52.5" customHeight="1" x14ac:dyDescent="0.2">
      <c r="A35" s="186">
        <v>24</v>
      </c>
      <c r="B35" s="191"/>
      <c r="C35" s="191" t="s">
        <v>706</v>
      </c>
      <c r="D35" s="188">
        <v>9200</v>
      </c>
    </row>
    <row r="36" spans="1:4" x14ac:dyDescent="0.2">
      <c r="A36" s="186"/>
      <c r="B36" s="186"/>
      <c r="C36" s="187" t="s">
        <v>707</v>
      </c>
      <c r="D36" s="189"/>
    </row>
    <row r="37" spans="1:4" ht="52.5" customHeight="1" x14ac:dyDescent="0.2">
      <c r="A37" s="186">
        <v>25</v>
      </c>
      <c r="B37" s="191"/>
      <c r="C37" s="191" t="s">
        <v>708</v>
      </c>
      <c r="D37" s="188">
        <v>8500</v>
      </c>
    </row>
    <row r="40" spans="1:4" x14ac:dyDescent="0.2">
      <c r="A40" s="203" t="s">
        <v>763</v>
      </c>
    </row>
    <row r="41" spans="1:4" x14ac:dyDescent="0.2">
      <c r="A41" s="203" t="s">
        <v>783</v>
      </c>
    </row>
  </sheetData>
  <mergeCells count="5">
    <mergeCell ref="A8:D8"/>
    <mergeCell ref="A13:D13"/>
    <mergeCell ref="A24:D24"/>
    <mergeCell ref="A33:D33"/>
    <mergeCell ref="A7:D7"/>
  </mergeCells>
  <hyperlinks>
    <hyperlink ref="D4" r:id="rId1"/>
    <hyperlink ref="D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D69B"/>
  </sheetPr>
  <dimension ref="A1:AMK20"/>
  <sheetViews>
    <sheetView zoomScale="130" zoomScaleNormal="130" workbookViewId="0">
      <selection activeCell="C4" sqref="C4"/>
    </sheetView>
  </sheetViews>
  <sheetFormatPr defaultRowHeight="12.75" x14ac:dyDescent="0.2"/>
  <cols>
    <col min="1" max="1" width="4" style="35" customWidth="1"/>
    <col min="2" max="2" width="14.42578125" style="1" customWidth="1"/>
    <col min="3" max="3" width="24.85546875" style="2" customWidth="1"/>
    <col min="4" max="4" width="13.140625" style="2" customWidth="1"/>
    <col min="5" max="5" width="8.28515625" style="13" customWidth="1"/>
    <col min="6" max="6" width="12.5703125" style="17" customWidth="1"/>
    <col min="7" max="1024" width="9.140625" style="5" customWidth="1"/>
  </cols>
  <sheetData>
    <row r="1" spans="1:1025" x14ac:dyDescent="0.2">
      <c r="A1" s="1"/>
      <c r="D1" s="3"/>
      <c r="E1" s="4"/>
      <c r="F1" s="6" t="s">
        <v>0</v>
      </c>
    </row>
    <row r="2" spans="1:1025" x14ac:dyDescent="0.2">
      <c r="A2" s="1"/>
      <c r="D2" s="3"/>
      <c r="E2" s="4"/>
      <c r="F2" s="6" t="s">
        <v>754</v>
      </c>
    </row>
    <row r="3" spans="1:1025" x14ac:dyDescent="0.2">
      <c r="A3" s="1"/>
      <c r="D3" s="3"/>
      <c r="E3" s="4"/>
      <c r="F3" s="6" t="s">
        <v>784</v>
      </c>
    </row>
    <row r="4" spans="1:1025" x14ac:dyDescent="0.2">
      <c r="A4" s="1"/>
      <c r="D4" s="3"/>
      <c r="E4" s="4"/>
      <c r="F4" s="7" t="s">
        <v>1</v>
      </c>
    </row>
    <row r="5" spans="1:1025" x14ac:dyDescent="0.2">
      <c r="A5" s="8"/>
      <c r="B5" s="8"/>
      <c r="D5" s="3"/>
      <c r="E5" s="4"/>
      <c r="F5" s="7" t="s">
        <v>2</v>
      </c>
    </row>
    <row r="6" spans="1:1025" x14ac:dyDescent="0.2">
      <c r="A6" s="14"/>
      <c r="C6" s="15"/>
      <c r="D6" s="15"/>
      <c r="E6" s="16"/>
      <c r="F6" s="18"/>
    </row>
    <row r="7" spans="1:1025" x14ac:dyDescent="0.2">
      <c r="A7" s="19" t="s">
        <v>163</v>
      </c>
      <c r="B7" s="214" t="s">
        <v>669</v>
      </c>
      <c r="C7" s="214"/>
      <c r="D7" s="214"/>
      <c r="E7" s="214"/>
      <c r="F7" s="214"/>
    </row>
    <row r="8" spans="1:1025" ht="22.5" x14ac:dyDescent="0.2">
      <c r="A8" s="159" t="s">
        <v>85</v>
      </c>
      <c r="B8" s="159"/>
      <c r="C8" s="160" t="s">
        <v>86</v>
      </c>
      <c r="D8" s="160" t="s">
        <v>87</v>
      </c>
      <c r="E8" s="161" t="s">
        <v>88</v>
      </c>
      <c r="F8" s="162" t="s">
        <v>761</v>
      </c>
    </row>
    <row r="9" spans="1:1025" ht="42.75" customHeight="1" x14ac:dyDescent="0.2">
      <c r="A9" s="156">
        <v>1</v>
      </c>
      <c r="B9" s="163"/>
      <c r="C9" s="164" t="s">
        <v>663</v>
      </c>
      <c r="D9" s="165" t="s">
        <v>709</v>
      </c>
      <c r="E9" s="151">
        <v>7.5</v>
      </c>
      <c r="F9" s="153">
        <v>280</v>
      </c>
    </row>
    <row r="10" spans="1:1025" ht="44.25" customHeight="1" x14ac:dyDescent="0.2">
      <c r="A10" s="156">
        <v>2</v>
      </c>
      <c r="B10" s="163"/>
      <c r="C10" s="164" t="s">
        <v>664</v>
      </c>
      <c r="D10" s="165" t="s">
        <v>709</v>
      </c>
      <c r="E10" s="151">
        <v>7.5</v>
      </c>
      <c r="F10" s="153">
        <v>280</v>
      </c>
    </row>
    <row r="11" spans="1:1025" ht="47.25" customHeight="1" x14ac:dyDescent="0.2">
      <c r="A11" s="156">
        <v>3</v>
      </c>
      <c r="B11" s="163"/>
      <c r="C11" s="164" t="s">
        <v>665</v>
      </c>
      <c r="D11" s="165" t="s">
        <v>709</v>
      </c>
      <c r="E11" s="151">
        <v>7.5</v>
      </c>
      <c r="F11" s="153">
        <v>280</v>
      </c>
    </row>
    <row r="12" spans="1:1025" ht="39.75" customHeight="1" x14ac:dyDescent="0.2">
      <c r="A12" s="156">
        <v>4</v>
      </c>
      <c r="B12" s="163"/>
      <c r="C12" s="164" t="s">
        <v>666</v>
      </c>
      <c r="D12" s="151" t="s">
        <v>526</v>
      </c>
      <c r="E12" s="151">
        <v>20</v>
      </c>
      <c r="F12" s="153">
        <v>495</v>
      </c>
    </row>
    <row r="13" spans="1:1025" ht="39" customHeight="1" x14ac:dyDescent="0.2">
      <c r="A13" s="156">
        <v>5</v>
      </c>
      <c r="B13" s="163"/>
      <c r="C13" s="164" t="s">
        <v>667</v>
      </c>
      <c r="D13" s="151" t="s">
        <v>526</v>
      </c>
      <c r="E13" s="151">
        <v>20</v>
      </c>
      <c r="F13" s="153">
        <v>495</v>
      </c>
    </row>
    <row r="14" spans="1:1025" ht="40.5" customHeight="1" x14ac:dyDescent="0.2">
      <c r="A14" s="156">
        <v>6</v>
      </c>
      <c r="B14" s="163"/>
      <c r="C14" s="164" t="s">
        <v>668</v>
      </c>
      <c r="D14" s="151" t="s">
        <v>526</v>
      </c>
      <c r="E14" s="151">
        <v>20</v>
      </c>
      <c r="F14" s="153">
        <v>495</v>
      </c>
    </row>
    <row r="15" spans="1:1025" s="5" customFormat="1" x14ac:dyDescent="0.2">
      <c r="A15" s="35"/>
      <c r="B15" s="1"/>
      <c r="C15" s="2"/>
      <c r="D15" s="2"/>
      <c r="E15" s="13"/>
      <c r="F15" s="17"/>
      <c r="AMK15"/>
    </row>
    <row r="16" spans="1:1025" s="35" customFormat="1" x14ac:dyDescent="0.2">
      <c r="B16" s="1"/>
      <c r="C16" s="2"/>
      <c r="D16" s="2"/>
      <c r="E16" s="13"/>
      <c r="F16" s="1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/>
    </row>
    <row r="17" spans="1:1025" s="35" customFormat="1" x14ac:dyDescent="0.2">
      <c r="A17" s="203" t="s">
        <v>763</v>
      </c>
      <c r="B17" s="1"/>
      <c r="C17" s="2"/>
      <c r="D17" s="2"/>
      <c r="E17" s="13"/>
      <c r="F17" s="17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/>
    </row>
    <row r="18" spans="1:1025" s="35" customFormat="1" x14ac:dyDescent="0.2">
      <c r="A18" s="203" t="s">
        <v>783</v>
      </c>
      <c r="B18" s="1"/>
      <c r="C18" s="2"/>
      <c r="D18" s="2"/>
      <c r="E18" s="13"/>
      <c r="F18" s="17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/>
    </row>
    <row r="19" spans="1:1025" s="35" customFormat="1" ht="51.6" customHeight="1" x14ac:dyDescent="0.2">
      <c r="B19" s="1"/>
      <c r="C19" s="2"/>
      <c r="D19" s="2"/>
      <c r="E19" s="13"/>
      <c r="F19" s="17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/>
    </row>
    <row r="20" spans="1:1025" s="35" customFormat="1" ht="51.6" customHeight="1" x14ac:dyDescent="0.2">
      <c r="B20" s="1"/>
      <c r="C20" s="2"/>
      <c r="D20" s="2"/>
      <c r="E20" s="13"/>
      <c r="F20" s="17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/>
    </row>
  </sheetData>
  <mergeCells count="1">
    <mergeCell ref="B7:F7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AMK30"/>
  <sheetViews>
    <sheetView zoomScale="130" zoomScaleNormal="130" workbookViewId="0">
      <selection activeCell="C9" sqref="C9"/>
    </sheetView>
  </sheetViews>
  <sheetFormatPr defaultRowHeight="12.75" x14ac:dyDescent="0.2"/>
  <cols>
    <col min="1" max="1" width="4.42578125" style="1" customWidth="1"/>
    <col min="2" max="2" width="9.140625" style="1" customWidth="1"/>
    <col min="3" max="3" width="52.140625" style="2" customWidth="1"/>
    <col min="4" max="4" width="10.42578125" style="2" customWidth="1"/>
    <col min="5" max="5" width="7.42578125" style="13" customWidth="1"/>
    <col min="6" max="6" width="13.140625" style="17" customWidth="1"/>
    <col min="7" max="1025" width="9.140625" style="5" customWidth="1"/>
  </cols>
  <sheetData>
    <row r="1" spans="1:6" x14ac:dyDescent="0.2">
      <c r="D1" s="3"/>
      <c r="E1" s="4"/>
      <c r="F1" s="6" t="s">
        <v>0</v>
      </c>
    </row>
    <row r="2" spans="1:6" x14ac:dyDescent="0.2">
      <c r="D2" s="3"/>
      <c r="E2" s="4"/>
      <c r="F2" s="6" t="s">
        <v>754</v>
      </c>
    </row>
    <row r="3" spans="1:6" x14ac:dyDescent="0.2">
      <c r="D3" s="3"/>
      <c r="E3" s="4"/>
      <c r="F3" s="6" t="s">
        <v>784</v>
      </c>
    </row>
    <row r="4" spans="1:6" x14ac:dyDescent="0.2"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B6" s="8"/>
      <c r="C6" s="15"/>
      <c r="D6" s="15"/>
      <c r="E6" s="16"/>
      <c r="F6" s="18"/>
    </row>
    <row r="7" spans="1:6" ht="12.75" customHeight="1" x14ac:dyDescent="0.2">
      <c r="A7" s="19"/>
      <c r="B7" s="214" t="s">
        <v>460</v>
      </c>
      <c r="C7" s="214"/>
      <c r="D7" s="214"/>
      <c r="E7" s="214"/>
      <c r="F7" s="214"/>
    </row>
    <row r="8" spans="1:6" ht="28.5" customHeight="1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39.6" customHeight="1" x14ac:dyDescent="0.2">
      <c r="A9" s="24" t="s">
        <v>461</v>
      </c>
      <c r="B9" s="116"/>
      <c r="C9" s="25" t="s">
        <v>631</v>
      </c>
      <c r="D9" s="34" t="s">
        <v>632</v>
      </c>
      <c r="E9" s="46">
        <v>0.128</v>
      </c>
      <c r="F9" s="28">
        <v>370</v>
      </c>
    </row>
    <row r="10" spans="1:6" ht="39.6" customHeight="1" x14ac:dyDescent="0.2">
      <c r="A10" s="24" t="s">
        <v>464</v>
      </c>
      <c r="B10" s="116"/>
      <c r="C10" s="25" t="s">
        <v>462</v>
      </c>
      <c r="D10" s="148" t="s">
        <v>463</v>
      </c>
      <c r="E10" s="46">
        <v>0.05</v>
      </c>
      <c r="F10" s="28">
        <v>290</v>
      </c>
    </row>
    <row r="11" spans="1:6" ht="39.6" customHeight="1" x14ac:dyDescent="0.2">
      <c r="A11" s="24" t="s">
        <v>466</v>
      </c>
      <c r="B11" s="116"/>
      <c r="C11" s="25" t="s">
        <v>630</v>
      </c>
      <c r="D11" s="34" t="s">
        <v>465</v>
      </c>
      <c r="E11" s="46">
        <v>0.1</v>
      </c>
      <c r="F11" s="28">
        <v>650</v>
      </c>
    </row>
    <row r="12" spans="1:6" ht="39.6" customHeight="1" x14ac:dyDescent="0.2">
      <c r="A12" s="24" t="s">
        <v>468</v>
      </c>
      <c r="B12" s="116"/>
      <c r="C12" s="25" t="s">
        <v>467</v>
      </c>
      <c r="D12" s="34" t="s">
        <v>465</v>
      </c>
      <c r="E12" s="46">
        <v>0.1</v>
      </c>
      <c r="F12" s="28">
        <v>690</v>
      </c>
    </row>
    <row r="13" spans="1:6" ht="39.6" customHeight="1" x14ac:dyDescent="0.2">
      <c r="A13" s="24" t="s">
        <v>471</v>
      </c>
      <c r="B13" s="116"/>
      <c r="C13" s="25" t="s">
        <v>469</v>
      </c>
      <c r="D13" s="34" t="s">
        <v>470</v>
      </c>
      <c r="E13" s="46">
        <v>0.01</v>
      </c>
      <c r="F13" s="28">
        <v>370</v>
      </c>
    </row>
    <row r="14" spans="1:6" ht="39.6" customHeight="1" x14ac:dyDescent="0.2">
      <c r="A14" s="24" t="s">
        <v>473</v>
      </c>
      <c r="B14" s="116"/>
      <c r="C14" s="25" t="s">
        <v>634</v>
      </c>
      <c r="D14" s="148"/>
      <c r="E14" s="46"/>
      <c r="F14" s="28">
        <v>16750</v>
      </c>
    </row>
    <row r="15" spans="1:6" ht="39.6" customHeight="1" x14ac:dyDescent="0.2">
      <c r="A15" s="24" t="s">
        <v>474</v>
      </c>
      <c r="B15" s="116"/>
      <c r="C15" s="25" t="s">
        <v>472</v>
      </c>
      <c r="D15" s="34"/>
      <c r="E15" s="46"/>
      <c r="F15" s="28">
        <v>2490</v>
      </c>
    </row>
    <row r="16" spans="1:6" ht="12.75" customHeight="1" x14ac:dyDescent="0.2">
      <c r="A16" s="112"/>
      <c r="B16" s="236" t="s">
        <v>633</v>
      </c>
      <c r="C16" s="236"/>
      <c r="D16" s="236"/>
      <c r="E16" s="236"/>
      <c r="F16" s="236"/>
    </row>
    <row r="17" spans="1:6" ht="42.75" customHeight="1" x14ac:dyDescent="0.2">
      <c r="A17" s="154" t="s">
        <v>724</v>
      </c>
      <c r="B17" s="152"/>
      <c r="C17" s="155" t="s">
        <v>636</v>
      </c>
      <c r="D17" s="151" t="s">
        <v>635</v>
      </c>
      <c r="E17" s="151"/>
      <c r="F17" s="153">
        <v>295</v>
      </c>
    </row>
    <row r="18" spans="1:6" ht="46.5" customHeight="1" x14ac:dyDescent="0.2">
      <c r="A18" s="154" t="s">
        <v>725</v>
      </c>
      <c r="B18"/>
      <c r="C18" s="155" t="s">
        <v>637</v>
      </c>
      <c r="D18" s="151" t="s">
        <v>635</v>
      </c>
      <c r="E18" s="151"/>
      <c r="F18" s="153">
        <v>370</v>
      </c>
    </row>
    <row r="19" spans="1:6" ht="46.5" customHeight="1" x14ac:dyDescent="0.2">
      <c r="A19" s="154" t="s">
        <v>475</v>
      </c>
      <c r="B19"/>
      <c r="C19" s="155" t="s">
        <v>638</v>
      </c>
      <c r="D19" s="151" t="s">
        <v>639</v>
      </c>
      <c r="E19" s="151"/>
      <c r="F19" s="153">
        <v>340</v>
      </c>
    </row>
    <row r="20" spans="1:6" ht="43.5" customHeight="1" x14ac:dyDescent="0.2">
      <c r="A20" s="154" t="s">
        <v>726</v>
      </c>
      <c r="B20" s="152"/>
      <c r="C20" s="157" t="s">
        <v>640</v>
      </c>
      <c r="D20" s="151"/>
      <c r="E20" s="151"/>
      <c r="F20" s="153">
        <v>210</v>
      </c>
    </row>
    <row r="21" spans="1:6" ht="43.5" customHeight="1" x14ac:dyDescent="0.2">
      <c r="A21" s="154" t="s">
        <v>727</v>
      </c>
      <c r="B21" s="152"/>
      <c r="C21" s="157" t="s">
        <v>641</v>
      </c>
      <c r="D21" s="151"/>
      <c r="E21" s="151"/>
      <c r="F21" s="153">
        <v>390</v>
      </c>
    </row>
    <row r="22" spans="1:6" ht="43.5" customHeight="1" x14ac:dyDescent="0.2">
      <c r="A22" s="154" t="s">
        <v>728</v>
      </c>
      <c r="B22" s="152"/>
      <c r="C22" s="157" t="s">
        <v>642</v>
      </c>
      <c r="D22" s="151"/>
      <c r="E22" s="151"/>
      <c r="F22" s="153">
        <v>275</v>
      </c>
    </row>
    <row r="23" spans="1:6" ht="43.5" customHeight="1" x14ac:dyDescent="0.2">
      <c r="A23" s="154" t="s">
        <v>729</v>
      </c>
      <c r="B23" s="152"/>
      <c r="C23" s="157" t="s">
        <v>643</v>
      </c>
      <c r="D23" s="151" t="s">
        <v>644</v>
      </c>
      <c r="E23" s="151"/>
      <c r="F23" s="153" t="s">
        <v>608</v>
      </c>
    </row>
    <row r="24" spans="1:6" ht="43.5" customHeight="1" x14ac:dyDescent="0.2">
      <c r="A24" s="154" t="s">
        <v>730</v>
      </c>
      <c r="B24" s="152"/>
      <c r="C24" s="157" t="s">
        <v>645</v>
      </c>
      <c r="D24" s="151" t="s">
        <v>644</v>
      </c>
      <c r="E24" s="151"/>
      <c r="F24" s="153" t="s">
        <v>608</v>
      </c>
    </row>
    <row r="25" spans="1:6" ht="43.5" customHeight="1" x14ac:dyDescent="0.2">
      <c r="A25" s="154" t="s">
        <v>731</v>
      </c>
      <c r="B25" s="152"/>
      <c r="C25" s="157" t="s">
        <v>646</v>
      </c>
      <c r="D25" s="151" t="s">
        <v>644</v>
      </c>
      <c r="E25" s="151"/>
      <c r="F25" s="153">
        <v>1950</v>
      </c>
    </row>
    <row r="26" spans="1:6" ht="43.5" customHeight="1" x14ac:dyDescent="0.2">
      <c r="A26" s="154" t="s">
        <v>732</v>
      </c>
      <c r="B26" s="152"/>
      <c r="C26" s="157" t="s">
        <v>647</v>
      </c>
      <c r="D26" s="151" t="s">
        <v>644</v>
      </c>
      <c r="E26" s="151"/>
      <c r="F26" s="153">
        <v>2150</v>
      </c>
    </row>
    <row r="29" spans="1:6" x14ac:dyDescent="0.2">
      <c r="A29" s="203" t="s">
        <v>763</v>
      </c>
    </row>
    <row r="30" spans="1:6" x14ac:dyDescent="0.2">
      <c r="A30" s="203" t="s">
        <v>783</v>
      </c>
    </row>
  </sheetData>
  <mergeCells count="2">
    <mergeCell ref="B7:F7"/>
    <mergeCell ref="B16:F16"/>
  </mergeCells>
  <hyperlinks>
    <hyperlink ref="F4" r:id="rId1"/>
    <hyperlink ref="F5" r:id="rId2"/>
    <hyperlink ref="B17" r:id="rId3" display="https://idn500.ru/katafoti/kd_3_plastikovyy_ankernyy/"/>
    <hyperlink ref="B20" r:id="rId4" display="https://idn500.ru/katafoti/kd_5_metall_1_5mm/"/>
    <hyperlink ref="B21" r:id="rId5" display="https://idn500.ru/katafoti/kd_5_metall_3mm/"/>
    <hyperlink ref="B22" r:id="rId6" display="https://idn500.ru/katafoti/kd_5_plastik/"/>
    <hyperlink ref="B23" r:id="rId7" display="https://idn500.ru/katafoti/katafot_kd_6_plastikovyy_odnostoronniy_tip_v/"/>
    <hyperlink ref="B24" r:id="rId8" display="https://idn500.ru/katafoti/katafot_kd_6_plastikovyy_dvukhstoronniy_tip_v/"/>
    <hyperlink ref="B25" r:id="rId9" display="https://idn500.ru/katafoti/kd_6_kompozit_odnostoronniy/"/>
    <hyperlink ref="B26" r:id="rId10" display="https://idn500.ru/katafoti/kd_6_kompozit_dvustoronniy/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11"/>
  <drawing r:id="rId1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K20"/>
  <sheetViews>
    <sheetView zoomScale="130" zoomScaleNormal="130" workbookViewId="0">
      <selection activeCell="C3" sqref="C3"/>
    </sheetView>
  </sheetViews>
  <sheetFormatPr defaultRowHeight="12.75" x14ac:dyDescent="0.2"/>
  <cols>
    <col min="1" max="1" width="4.42578125" style="1" customWidth="1"/>
    <col min="2" max="2" width="9.140625" style="1" customWidth="1"/>
    <col min="3" max="3" width="52.140625" style="2" customWidth="1"/>
    <col min="4" max="4" width="14.85546875" style="17" customWidth="1"/>
    <col min="5" max="1025" width="9.140625" style="5" customWidth="1"/>
  </cols>
  <sheetData>
    <row r="1" spans="1:4" x14ac:dyDescent="0.2">
      <c r="D1" s="6" t="s">
        <v>0</v>
      </c>
    </row>
    <row r="2" spans="1:4" x14ac:dyDescent="0.2">
      <c r="D2" s="6" t="s">
        <v>754</v>
      </c>
    </row>
    <row r="3" spans="1:4" x14ac:dyDescent="0.2">
      <c r="D3" s="6" t="s">
        <v>784</v>
      </c>
    </row>
    <row r="4" spans="1:4" x14ac:dyDescent="0.2">
      <c r="D4" s="7" t="s">
        <v>1</v>
      </c>
    </row>
    <row r="5" spans="1:4" x14ac:dyDescent="0.2">
      <c r="A5" s="8"/>
      <c r="B5" s="8"/>
      <c r="D5" s="7" t="s">
        <v>2</v>
      </c>
    </row>
    <row r="6" spans="1:4" x14ac:dyDescent="0.2">
      <c r="A6" s="14"/>
      <c r="B6" s="8"/>
      <c r="C6" s="15"/>
      <c r="D6" s="18"/>
    </row>
    <row r="7" spans="1:4" ht="12.75" customHeight="1" x14ac:dyDescent="0.2">
      <c r="A7" s="19" t="s">
        <v>475</v>
      </c>
      <c r="B7" s="214" t="s">
        <v>476</v>
      </c>
      <c r="C7" s="214"/>
      <c r="D7" s="214"/>
    </row>
    <row r="8" spans="1:4" ht="19.899999999999999" customHeight="1" x14ac:dyDescent="0.2">
      <c r="A8" s="20" t="s">
        <v>85</v>
      </c>
      <c r="B8" s="20"/>
      <c r="C8" s="21" t="s">
        <v>86</v>
      </c>
      <c r="D8" s="23" t="s">
        <v>761</v>
      </c>
    </row>
    <row r="9" spans="1:4" ht="50.45" customHeight="1" x14ac:dyDescent="0.2">
      <c r="A9" s="24" t="s">
        <v>477</v>
      </c>
      <c r="B9" s="117"/>
      <c r="C9" s="25" t="s">
        <v>735</v>
      </c>
      <c r="D9" s="28" t="s">
        <v>774</v>
      </c>
    </row>
    <row r="10" spans="1:4" ht="50.45" customHeight="1" x14ac:dyDescent="0.2">
      <c r="A10" s="24" t="s">
        <v>478</v>
      </c>
      <c r="B10" s="118"/>
      <c r="C10" s="25" t="s">
        <v>736</v>
      </c>
      <c r="D10" s="28" t="s">
        <v>775</v>
      </c>
    </row>
    <row r="11" spans="1:4" ht="50.45" customHeight="1" x14ac:dyDescent="0.2">
      <c r="A11" s="24" t="s">
        <v>479</v>
      </c>
      <c r="B11" s="119"/>
      <c r="C11" s="25" t="s">
        <v>737</v>
      </c>
      <c r="D11" s="28" t="s">
        <v>775</v>
      </c>
    </row>
    <row r="12" spans="1:4" ht="50.45" customHeight="1" x14ac:dyDescent="0.2">
      <c r="A12" s="24" t="s">
        <v>480</v>
      </c>
      <c r="B12" s="199"/>
      <c r="C12" s="25" t="s">
        <v>738</v>
      </c>
      <c r="D12" s="28" t="s">
        <v>608</v>
      </c>
    </row>
    <row r="13" spans="1:4" ht="50.45" customHeight="1" x14ac:dyDescent="0.2">
      <c r="A13" s="24" t="s">
        <v>481</v>
      </c>
      <c r="B13" s="200"/>
      <c r="C13" s="25" t="s">
        <v>739</v>
      </c>
      <c r="D13" s="28" t="s">
        <v>608</v>
      </c>
    </row>
    <row r="14" spans="1:4" ht="50.45" customHeight="1" x14ac:dyDescent="0.2">
      <c r="A14" s="24" t="s">
        <v>483</v>
      </c>
      <c r="B14" s="120"/>
      <c r="C14" s="25" t="s">
        <v>482</v>
      </c>
      <c r="D14" s="28" t="s">
        <v>773</v>
      </c>
    </row>
    <row r="15" spans="1:4" s="5" customFormat="1" ht="50.45" customHeight="1" x14ac:dyDescent="0.2">
      <c r="A15" s="24" t="s">
        <v>740</v>
      </c>
      <c r="C15" s="149" t="s">
        <v>619</v>
      </c>
      <c r="D15" s="28" t="s">
        <v>608</v>
      </c>
    </row>
    <row r="16" spans="1:4" ht="50.45" customHeight="1" x14ac:dyDescent="0.2">
      <c r="A16" s="24" t="s">
        <v>741</v>
      </c>
      <c r="B16" s="121"/>
      <c r="C16" s="25" t="s">
        <v>484</v>
      </c>
      <c r="D16" s="28" t="s">
        <v>608</v>
      </c>
    </row>
    <row r="19" spans="1:1" x14ac:dyDescent="0.2">
      <c r="A19" s="203" t="s">
        <v>763</v>
      </c>
    </row>
    <row r="20" spans="1:1" x14ac:dyDescent="0.2">
      <c r="A20" s="203" t="s">
        <v>783</v>
      </c>
    </row>
  </sheetData>
  <mergeCells count="1">
    <mergeCell ref="B7:D7"/>
  </mergeCells>
  <hyperlinks>
    <hyperlink ref="D4" r:id="rId1"/>
    <hyperlink ref="D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K14"/>
  <sheetViews>
    <sheetView zoomScale="130" zoomScaleNormal="130" workbookViewId="0">
      <selection activeCell="C21" sqref="C21"/>
    </sheetView>
  </sheetViews>
  <sheetFormatPr defaultRowHeight="12.75" x14ac:dyDescent="0.2"/>
  <cols>
    <col min="1" max="1" width="4.42578125" style="1" customWidth="1"/>
    <col min="2" max="2" width="9.140625" style="1" customWidth="1"/>
    <col min="3" max="3" width="52.140625" style="2" customWidth="1"/>
    <col min="4" max="4" width="14.85546875" style="17" customWidth="1"/>
    <col min="5" max="1025" width="9.140625" style="5" customWidth="1"/>
  </cols>
  <sheetData>
    <row r="1" spans="1:1025" x14ac:dyDescent="0.2">
      <c r="D1" s="6" t="s">
        <v>0</v>
      </c>
    </row>
    <row r="2" spans="1:1025" x14ac:dyDescent="0.2">
      <c r="D2" s="6" t="s">
        <v>754</v>
      </c>
    </row>
    <row r="3" spans="1:1025" x14ac:dyDescent="0.2">
      <c r="D3" s="6" t="s">
        <v>784</v>
      </c>
    </row>
    <row r="4" spans="1:1025" x14ac:dyDescent="0.2">
      <c r="D4" s="7" t="s">
        <v>1</v>
      </c>
    </row>
    <row r="5" spans="1:1025" x14ac:dyDescent="0.2">
      <c r="A5" s="8"/>
      <c r="B5" s="8"/>
      <c r="D5" s="7" t="s">
        <v>2</v>
      </c>
    </row>
    <row r="6" spans="1:1025" x14ac:dyDescent="0.2">
      <c r="A6" s="14"/>
      <c r="B6" s="8"/>
      <c r="C6" s="15"/>
      <c r="D6" s="18"/>
    </row>
    <row r="7" spans="1:1025" ht="12.75" customHeight="1" x14ac:dyDescent="0.2">
      <c r="A7" s="19" t="s">
        <v>777</v>
      </c>
      <c r="B7" s="214" t="s">
        <v>476</v>
      </c>
      <c r="C7" s="214"/>
      <c r="D7" s="214"/>
    </row>
    <row r="8" spans="1:1025" ht="19.899999999999999" customHeight="1" x14ac:dyDescent="0.2">
      <c r="A8" s="20" t="s">
        <v>85</v>
      </c>
      <c r="B8" s="20"/>
      <c r="C8" s="21" t="s">
        <v>86</v>
      </c>
      <c r="D8" s="23" t="s">
        <v>761</v>
      </c>
    </row>
    <row r="9" spans="1:1025" ht="50.45" customHeight="1" x14ac:dyDescent="0.2">
      <c r="A9" s="24" t="s">
        <v>84</v>
      </c>
      <c r="B9" s="117"/>
      <c r="C9" s="25" t="s">
        <v>778</v>
      </c>
      <c r="D9" s="28">
        <v>51800</v>
      </c>
    </row>
    <row r="10" spans="1:1025" ht="50.45" customHeight="1" x14ac:dyDescent="0.2">
      <c r="A10" s="24" t="s">
        <v>111</v>
      </c>
      <c r="B10" s="210"/>
      <c r="C10" s="25" t="s">
        <v>779</v>
      </c>
      <c r="D10" s="28">
        <v>65000</v>
      </c>
    </row>
    <row r="13" spans="1:1025" s="1" customFormat="1" x14ac:dyDescent="0.2">
      <c r="A13" s="203" t="s">
        <v>763</v>
      </c>
      <c r="C13" s="2"/>
      <c r="D13" s="17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</row>
    <row r="14" spans="1:1025" s="1" customFormat="1" x14ac:dyDescent="0.2">
      <c r="A14" s="203" t="s">
        <v>783</v>
      </c>
      <c r="C14" s="2"/>
      <c r="D14" s="17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</row>
  </sheetData>
  <mergeCells count="1">
    <mergeCell ref="B7:D7"/>
  </mergeCells>
  <hyperlinks>
    <hyperlink ref="D4" r:id="rId1"/>
    <hyperlink ref="D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MI49"/>
  <sheetViews>
    <sheetView zoomScale="130" zoomScaleNormal="130" workbookViewId="0">
      <selection activeCell="D7" sqref="D7"/>
    </sheetView>
  </sheetViews>
  <sheetFormatPr defaultRowHeight="12.75" x14ac:dyDescent="0.2"/>
  <cols>
    <col min="1" max="1" width="4.42578125" style="1" customWidth="1"/>
    <col min="2" max="2" width="7.28515625" style="1" customWidth="1"/>
    <col min="3" max="3" width="30.7109375" style="2" customWidth="1"/>
    <col min="4" max="4" width="5.7109375" style="2" customWidth="1"/>
    <col min="5" max="5" width="13" style="2" customWidth="1"/>
    <col min="6" max="6" width="12.7109375" style="2" customWidth="1"/>
    <col min="7" max="7" width="11.42578125" style="2" customWidth="1"/>
    <col min="8" max="8" width="9" style="2" customWidth="1"/>
    <col min="9" max="1023" width="9.140625" style="5" customWidth="1"/>
  </cols>
  <sheetData>
    <row r="1" spans="1:8" s="5" customFormat="1" ht="9" customHeight="1" x14ac:dyDescent="0.2">
      <c r="A1" s="1"/>
      <c r="B1" s="1"/>
      <c r="C1" s="2"/>
      <c r="D1" s="3"/>
      <c r="E1" s="4"/>
      <c r="H1" s="6" t="s">
        <v>0</v>
      </c>
    </row>
    <row r="2" spans="1:8" s="5" customFormat="1" x14ac:dyDescent="0.2">
      <c r="A2" s="1"/>
      <c r="B2" s="1"/>
      <c r="C2" s="2"/>
      <c r="D2" s="3"/>
      <c r="E2" s="4"/>
      <c r="H2" s="6" t="s">
        <v>754</v>
      </c>
    </row>
    <row r="3" spans="1:8" s="5" customFormat="1" x14ac:dyDescent="0.2">
      <c r="A3" s="1"/>
      <c r="B3" s="1"/>
      <c r="C3" s="2"/>
      <c r="D3" s="3"/>
      <c r="E3" s="4"/>
      <c r="H3" s="6" t="s">
        <v>784</v>
      </c>
    </row>
    <row r="4" spans="1:8" s="5" customFormat="1" x14ac:dyDescent="0.2">
      <c r="A4" s="1"/>
      <c r="B4" s="1"/>
      <c r="C4" s="2"/>
      <c r="D4" s="3"/>
      <c r="E4" s="4"/>
      <c r="H4" s="7" t="s">
        <v>23</v>
      </c>
    </row>
    <row r="5" spans="1:8" s="5" customFormat="1" x14ac:dyDescent="0.2">
      <c r="A5" s="8"/>
      <c r="B5" s="8"/>
      <c r="C5" s="2"/>
      <c r="D5" s="3"/>
      <c r="E5" s="4"/>
      <c r="H5" s="7" t="s">
        <v>2</v>
      </c>
    </row>
    <row r="6" spans="1:8" ht="13.5" thickBot="1" x14ac:dyDescent="0.25"/>
    <row r="7" spans="1:8" ht="51" customHeight="1" thickTop="1" thickBot="1" x14ac:dyDescent="0.25">
      <c r="A7" s="122" t="s">
        <v>24</v>
      </c>
      <c r="B7" s="122" t="s">
        <v>25</v>
      </c>
      <c r="C7" s="122" t="s">
        <v>26</v>
      </c>
      <c r="D7" s="122" t="s">
        <v>27</v>
      </c>
      <c r="E7" s="122" t="s">
        <v>28</v>
      </c>
      <c r="F7" s="122" t="s">
        <v>29</v>
      </c>
      <c r="G7" s="122" t="s">
        <v>30</v>
      </c>
      <c r="H7" s="122" t="s">
        <v>31</v>
      </c>
    </row>
    <row r="8" spans="1:8" ht="17.25" customHeight="1" thickTop="1" thickBot="1" x14ac:dyDescent="0.25">
      <c r="A8" s="211">
        <v>1</v>
      </c>
      <c r="B8" s="212"/>
      <c r="C8" s="213" t="s">
        <v>32</v>
      </c>
      <c r="D8" s="193" t="s">
        <v>33</v>
      </c>
      <c r="E8" s="193" t="s">
        <v>34</v>
      </c>
      <c r="F8" s="195" t="s">
        <v>608</v>
      </c>
      <c r="G8" s="195" t="s">
        <v>608</v>
      </c>
      <c r="H8" s="195" t="s">
        <v>608</v>
      </c>
    </row>
    <row r="9" spans="1:8" ht="17.25" customHeight="1" thickTop="1" thickBot="1" x14ac:dyDescent="0.25">
      <c r="A9" s="211"/>
      <c r="B9" s="212"/>
      <c r="C9" s="213"/>
      <c r="D9" s="193" t="s">
        <v>36</v>
      </c>
      <c r="E9" s="193" t="s">
        <v>37</v>
      </c>
      <c r="F9" s="195" t="s">
        <v>608</v>
      </c>
      <c r="G9" s="195" t="s">
        <v>608</v>
      </c>
      <c r="H9" s="195" t="s">
        <v>608</v>
      </c>
    </row>
    <row r="10" spans="1:8" ht="17.25" customHeight="1" thickTop="1" thickBot="1" x14ac:dyDescent="0.25">
      <c r="A10" s="211"/>
      <c r="B10" s="212"/>
      <c r="C10" s="213"/>
      <c r="D10" s="193" t="s">
        <v>38</v>
      </c>
      <c r="E10" s="193" t="s">
        <v>39</v>
      </c>
      <c r="F10" s="195" t="s">
        <v>608</v>
      </c>
      <c r="G10" s="195" t="s">
        <v>608</v>
      </c>
      <c r="H10" s="195" t="s">
        <v>608</v>
      </c>
    </row>
    <row r="11" spans="1:8" ht="14.25" customHeight="1" thickTop="1" thickBot="1" x14ac:dyDescent="0.25">
      <c r="A11" s="211">
        <v>2</v>
      </c>
      <c r="B11" s="212"/>
      <c r="C11" s="213" t="s">
        <v>40</v>
      </c>
      <c r="D11" s="193" t="s">
        <v>33</v>
      </c>
      <c r="E11" s="193" t="s">
        <v>41</v>
      </c>
      <c r="F11" s="195" t="s">
        <v>608</v>
      </c>
      <c r="G11" s="195" t="s">
        <v>608</v>
      </c>
      <c r="H11" s="195" t="s">
        <v>608</v>
      </c>
    </row>
    <row r="12" spans="1:8" ht="24" thickTop="1" thickBot="1" x14ac:dyDescent="0.25">
      <c r="A12" s="211"/>
      <c r="B12" s="212"/>
      <c r="C12" s="213"/>
      <c r="D12" s="193" t="s">
        <v>36</v>
      </c>
      <c r="E12" s="193" t="s">
        <v>42</v>
      </c>
      <c r="F12" s="195" t="s">
        <v>608</v>
      </c>
      <c r="G12" s="195" t="s">
        <v>608</v>
      </c>
      <c r="H12" s="195" t="s">
        <v>608</v>
      </c>
    </row>
    <row r="13" spans="1:8" ht="24" thickTop="1" thickBot="1" x14ac:dyDescent="0.25">
      <c r="A13" s="211"/>
      <c r="B13" s="212"/>
      <c r="C13" s="213"/>
      <c r="D13" s="193" t="s">
        <v>38</v>
      </c>
      <c r="E13" s="193" t="s">
        <v>43</v>
      </c>
      <c r="F13" s="195" t="s">
        <v>608</v>
      </c>
      <c r="G13" s="195" t="s">
        <v>608</v>
      </c>
      <c r="H13" s="195" t="s">
        <v>608</v>
      </c>
    </row>
    <row r="14" spans="1:8" ht="14.25" customHeight="1" thickTop="1" thickBot="1" x14ac:dyDescent="0.25">
      <c r="A14" s="211">
        <f>SUM(A11+1)</f>
        <v>3</v>
      </c>
      <c r="B14" s="212"/>
      <c r="C14" s="213" t="s">
        <v>44</v>
      </c>
      <c r="D14" s="193" t="s">
        <v>33</v>
      </c>
      <c r="E14" s="193" t="s">
        <v>41</v>
      </c>
      <c r="F14" s="195" t="s">
        <v>608</v>
      </c>
      <c r="G14" s="195" t="s">
        <v>608</v>
      </c>
      <c r="H14" s="195" t="s">
        <v>608</v>
      </c>
    </row>
    <row r="15" spans="1:8" ht="24" thickTop="1" thickBot="1" x14ac:dyDescent="0.25">
      <c r="A15" s="211"/>
      <c r="B15" s="212"/>
      <c r="C15" s="213"/>
      <c r="D15" s="193" t="s">
        <v>36</v>
      </c>
      <c r="E15" s="193" t="s">
        <v>42</v>
      </c>
      <c r="F15" s="195" t="s">
        <v>608</v>
      </c>
      <c r="G15" s="195" t="s">
        <v>608</v>
      </c>
      <c r="H15" s="195" t="s">
        <v>608</v>
      </c>
    </row>
    <row r="16" spans="1:8" ht="24" thickTop="1" thickBot="1" x14ac:dyDescent="0.25">
      <c r="A16" s="211"/>
      <c r="B16" s="212"/>
      <c r="C16" s="213"/>
      <c r="D16" s="193" t="s">
        <v>38</v>
      </c>
      <c r="E16" s="193" t="s">
        <v>43</v>
      </c>
      <c r="F16" s="195" t="s">
        <v>608</v>
      </c>
      <c r="G16" s="195" t="s">
        <v>608</v>
      </c>
      <c r="H16" s="195" t="s">
        <v>608</v>
      </c>
    </row>
    <row r="17" spans="1:8" ht="18" customHeight="1" thickTop="1" thickBot="1" x14ac:dyDescent="0.25">
      <c r="A17" s="211">
        <v>4</v>
      </c>
      <c r="B17" s="212"/>
      <c r="C17" s="213" t="s">
        <v>45</v>
      </c>
      <c r="D17" s="193" t="s">
        <v>33</v>
      </c>
      <c r="E17" s="193" t="s">
        <v>46</v>
      </c>
      <c r="F17" s="195" t="s">
        <v>608</v>
      </c>
      <c r="G17" s="195" t="s">
        <v>608</v>
      </c>
      <c r="H17" s="195" t="s">
        <v>608</v>
      </c>
    </row>
    <row r="18" spans="1:8" ht="18" customHeight="1" thickTop="1" thickBot="1" x14ac:dyDescent="0.25">
      <c r="A18" s="211"/>
      <c r="B18" s="212"/>
      <c r="C18" s="213"/>
      <c r="D18" s="193" t="s">
        <v>36</v>
      </c>
      <c r="E18" s="193" t="s">
        <v>47</v>
      </c>
      <c r="F18" s="195" t="s">
        <v>608</v>
      </c>
      <c r="G18" s="195" t="s">
        <v>608</v>
      </c>
      <c r="H18" s="195" t="s">
        <v>608</v>
      </c>
    </row>
    <row r="19" spans="1:8" ht="18" customHeight="1" thickTop="1" thickBot="1" x14ac:dyDescent="0.25">
      <c r="A19" s="211"/>
      <c r="B19" s="212"/>
      <c r="C19" s="213"/>
      <c r="D19" s="193" t="s">
        <v>38</v>
      </c>
      <c r="E19" s="193" t="s">
        <v>48</v>
      </c>
      <c r="F19" s="195" t="s">
        <v>608</v>
      </c>
      <c r="G19" s="195" t="s">
        <v>608</v>
      </c>
      <c r="H19" s="195" t="s">
        <v>608</v>
      </c>
    </row>
    <row r="20" spans="1:8" ht="18" customHeight="1" thickTop="1" thickBot="1" x14ac:dyDescent="0.25">
      <c r="A20" s="211">
        <v>5</v>
      </c>
      <c r="B20" s="212"/>
      <c r="C20" s="213" t="s">
        <v>49</v>
      </c>
      <c r="D20" s="193" t="s">
        <v>33</v>
      </c>
      <c r="E20" s="193" t="s">
        <v>50</v>
      </c>
      <c r="F20" s="195" t="s">
        <v>608</v>
      </c>
      <c r="G20" s="195" t="s">
        <v>608</v>
      </c>
      <c r="H20" s="195" t="s">
        <v>608</v>
      </c>
    </row>
    <row r="21" spans="1:8" ht="18" customHeight="1" thickTop="1" thickBot="1" x14ac:dyDescent="0.25">
      <c r="A21" s="211"/>
      <c r="B21" s="212"/>
      <c r="C21" s="213"/>
      <c r="D21" s="193" t="s">
        <v>36</v>
      </c>
      <c r="E21" s="193" t="s">
        <v>51</v>
      </c>
      <c r="F21" s="195" t="s">
        <v>608</v>
      </c>
      <c r="G21" s="195" t="s">
        <v>608</v>
      </c>
      <c r="H21" s="195" t="s">
        <v>608</v>
      </c>
    </row>
    <row r="22" spans="1:8" ht="18" customHeight="1" thickTop="1" thickBot="1" x14ac:dyDescent="0.25">
      <c r="A22" s="211"/>
      <c r="B22" s="212"/>
      <c r="C22" s="213"/>
      <c r="D22" s="193" t="s">
        <v>38</v>
      </c>
      <c r="E22" s="193" t="s">
        <v>52</v>
      </c>
      <c r="F22" s="195" t="s">
        <v>608</v>
      </c>
      <c r="G22" s="195" t="s">
        <v>608</v>
      </c>
      <c r="H22" s="195" t="s">
        <v>608</v>
      </c>
    </row>
    <row r="23" spans="1:8" ht="18" customHeight="1" thickTop="1" thickBot="1" x14ac:dyDescent="0.25">
      <c r="A23" s="211">
        <v>6</v>
      </c>
      <c r="B23" s="212"/>
      <c r="C23" s="213" t="s">
        <v>53</v>
      </c>
      <c r="D23" s="193" t="s">
        <v>33</v>
      </c>
      <c r="E23" s="193" t="s">
        <v>54</v>
      </c>
      <c r="F23" s="195" t="s">
        <v>608</v>
      </c>
      <c r="G23" s="195" t="s">
        <v>608</v>
      </c>
      <c r="H23" s="195" t="s">
        <v>608</v>
      </c>
    </row>
    <row r="24" spans="1:8" ht="18" customHeight="1" thickTop="1" thickBot="1" x14ac:dyDescent="0.25">
      <c r="A24" s="211"/>
      <c r="B24" s="212"/>
      <c r="C24" s="213"/>
      <c r="D24" s="193" t="s">
        <v>36</v>
      </c>
      <c r="E24" s="193" t="s">
        <v>55</v>
      </c>
      <c r="F24" s="195" t="s">
        <v>608</v>
      </c>
      <c r="G24" s="195" t="s">
        <v>608</v>
      </c>
      <c r="H24" s="195" t="s">
        <v>608</v>
      </c>
    </row>
    <row r="25" spans="1:8" ht="18" customHeight="1" thickTop="1" thickBot="1" x14ac:dyDescent="0.25">
      <c r="A25" s="211"/>
      <c r="B25" s="212"/>
      <c r="C25" s="213"/>
      <c r="D25" s="193" t="s">
        <v>38</v>
      </c>
      <c r="E25" s="193" t="s">
        <v>56</v>
      </c>
      <c r="F25" s="195" t="s">
        <v>608</v>
      </c>
      <c r="G25" s="195" t="s">
        <v>608</v>
      </c>
      <c r="H25" s="195" t="s">
        <v>608</v>
      </c>
    </row>
    <row r="26" spans="1:8" ht="18" customHeight="1" thickTop="1" thickBot="1" x14ac:dyDescent="0.25">
      <c r="A26" s="211">
        <f>A23+1</f>
        <v>7</v>
      </c>
      <c r="B26" s="212"/>
      <c r="C26" s="213" t="s">
        <v>57</v>
      </c>
      <c r="D26" s="193" t="s">
        <v>33</v>
      </c>
      <c r="E26" s="193" t="s">
        <v>58</v>
      </c>
      <c r="F26" s="195" t="s">
        <v>608</v>
      </c>
      <c r="G26" s="195" t="s">
        <v>608</v>
      </c>
      <c r="H26" s="195" t="s">
        <v>608</v>
      </c>
    </row>
    <row r="27" spans="1:8" ht="18" customHeight="1" thickTop="1" thickBot="1" x14ac:dyDescent="0.25">
      <c r="A27" s="211"/>
      <c r="B27" s="212"/>
      <c r="C27" s="213"/>
      <c r="D27" s="193" t="s">
        <v>36</v>
      </c>
      <c r="E27" s="193" t="s">
        <v>59</v>
      </c>
      <c r="F27" s="195" t="s">
        <v>608</v>
      </c>
      <c r="G27" s="195" t="s">
        <v>608</v>
      </c>
      <c r="H27" s="195" t="s">
        <v>608</v>
      </c>
    </row>
    <row r="28" spans="1:8" ht="18" customHeight="1" thickTop="1" thickBot="1" x14ac:dyDescent="0.25">
      <c r="A28" s="211"/>
      <c r="B28" s="212"/>
      <c r="C28" s="213"/>
      <c r="D28" s="193" t="s">
        <v>38</v>
      </c>
      <c r="E28" s="193" t="s">
        <v>60</v>
      </c>
      <c r="F28" s="195" t="s">
        <v>608</v>
      </c>
      <c r="G28" s="195" t="s">
        <v>608</v>
      </c>
      <c r="H28" s="195" t="s">
        <v>608</v>
      </c>
    </row>
    <row r="29" spans="1:8" ht="18" customHeight="1" thickTop="1" thickBot="1" x14ac:dyDescent="0.25">
      <c r="A29" s="211">
        <v>8</v>
      </c>
      <c r="B29" s="212"/>
      <c r="C29" s="213" t="s">
        <v>61</v>
      </c>
      <c r="D29" s="193" t="s">
        <v>36</v>
      </c>
      <c r="E29" s="193" t="s">
        <v>62</v>
      </c>
      <c r="F29" s="195" t="s">
        <v>608</v>
      </c>
      <c r="G29" s="195" t="s">
        <v>608</v>
      </c>
      <c r="H29" s="195" t="s">
        <v>608</v>
      </c>
    </row>
    <row r="30" spans="1:8" ht="18" customHeight="1" thickTop="1" thickBot="1" x14ac:dyDescent="0.25">
      <c r="A30" s="211"/>
      <c r="B30" s="212"/>
      <c r="C30" s="213"/>
      <c r="D30" s="193" t="s">
        <v>38</v>
      </c>
      <c r="E30" s="193" t="s">
        <v>63</v>
      </c>
      <c r="F30" s="195" t="s">
        <v>608</v>
      </c>
      <c r="G30" s="195" t="s">
        <v>608</v>
      </c>
      <c r="H30" s="195" t="s">
        <v>608</v>
      </c>
    </row>
    <row r="31" spans="1:8" ht="18" customHeight="1" thickTop="1" thickBot="1" x14ac:dyDescent="0.25">
      <c r="A31" s="211">
        <f>A29+1</f>
        <v>9</v>
      </c>
      <c r="B31" s="212"/>
      <c r="C31" s="213" t="s">
        <v>64</v>
      </c>
      <c r="D31" s="193" t="s">
        <v>36</v>
      </c>
      <c r="E31" s="193" t="s">
        <v>65</v>
      </c>
      <c r="F31" s="195" t="s">
        <v>608</v>
      </c>
      <c r="G31" s="195" t="s">
        <v>608</v>
      </c>
      <c r="H31" s="195" t="s">
        <v>608</v>
      </c>
    </row>
    <row r="32" spans="1:8" ht="18" customHeight="1" thickTop="1" thickBot="1" x14ac:dyDescent="0.25">
      <c r="A32" s="211"/>
      <c r="B32" s="212"/>
      <c r="C32" s="213"/>
      <c r="D32" s="193" t="s">
        <v>38</v>
      </c>
      <c r="E32" s="193" t="s">
        <v>66</v>
      </c>
      <c r="F32" s="195" t="s">
        <v>608</v>
      </c>
      <c r="G32" s="195" t="s">
        <v>608</v>
      </c>
      <c r="H32" s="195" t="s">
        <v>608</v>
      </c>
    </row>
    <row r="33" spans="1:8" ht="27" customHeight="1" thickTop="1" thickBot="1" x14ac:dyDescent="0.25">
      <c r="A33" s="123">
        <v>10</v>
      </c>
      <c r="B33" s="124"/>
      <c r="C33" s="122" t="s">
        <v>67</v>
      </c>
      <c r="D33" s="193" t="s">
        <v>68</v>
      </c>
      <c r="E33" s="193" t="s">
        <v>68</v>
      </c>
      <c r="F33" s="195" t="s">
        <v>608</v>
      </c>
      <c r="G33" s="195" t="s">
        <v>608</v>
      </c>
      <c r="H33" s="195" t="s">
        <v>608</v>
      </c>
    </row>
    <row r="34" spans="1:8" ht="29.25" customHeight="1" thickTop="1" thickBot="1" x14ac:dyDescent="0.25">
      <c r="A34" s="123">
        <f>A33+1</f>
        <v>11</v>
      </c>
      <c r="B34" s="125"/>
      <c r="C34" s="122" t="s">
        <v>69</v>
      </c>
      <c r="D34" s="196" t="s">
        <v>68</v>
      </c>
      <c r="E34" s="196" t="s">
        <v>68</v>
      </c>
      <c r="F34" s="195" t="s">
        <v>608</v>
      </c>
      <c r="G34" s="195" t="s">
        <v>608</v>
      </c>
      <c r="H34" s="195" t="s">
        <v>608</v>
      </c>
    </row>
    <row r="35" spans="1:8" ht="18" customHeight="1" thickTop="1" thickBot="1" x14ac:dyDescent="0.25">
      <c r="A35" s="211">
        <v>12</v>
      </c>
      <c r="B35" s="212"/>
      <c r="C35" s="213" t="s">
        <v>70</v>
      </c>
      <c r="D35" s="193" t="s">
        <v>36</v>
      </c>
      <c r="E35" s="193" t="s">
        <v>71</v>
      </c>
      <c r="F35" s="195" t="s">
        <v>608</v>
      </c>
      <c r="G35" s="195" t="s">
        <v>608</v>
      </c>
      <c r="H35" s="195" t="s">
        <v>608</v>
      </c>
    </row>
    <row r="36" spans="1:8" ht="18" customHeight="1" thickTop="1" thickBot="1" x14ac:dyDescent="0.25">
      <c r="A36" s="211"/>
      <c r="B36" s="212"/>
      <c r="C36" s="213"/>
      <c r="D36" s="193" t="s">
        <v>38</v>
      </c>
      <c r="E36" s="193" t="s">
        <v>72</v>
      </c>
      <c r="F36" s="195" t="s">
        <v>608</v>
      </c>
      <c r="G36" s="195" t="s">
        <v>608</v>
      </c>
      <c r="H36" s="195" t="s">
        <v>608</v>
      </c>
    </row>
    <row r="37" spans="1:8" ht="18" customHeight="1" thickTop="1" thickBot="1" x14ac:dyDescent="0.25">
      <c r="A37" s="211">
        <v>13</v>
      </c>
      <c r="B37" s="212"/>
      <c r="C37" s="213" t="s">
        <v>73</v>
      </c>
      <c r="D37" s="193" t="s">
        <v>36</v>
      </c>
      <c r="E37" s="193" t="s">
        <v>71</v>
      </c>
      <c r="F37" s="195" t="s">
        <v>608</v>
      </c>
      <c r="G37" s="195" t="s">
        <v>608</v>
      </c>
      <c r="H37" s="195" t="s">
        <v>608</v>
      </c>
    </row>
    <row r="38" spans="1:8" ht="18" customHeight="1" thickTop="1" thickBot="1" x14ac:dyDescent="0.25">
      <c r="A38" s="211"/>
      <c r="B38" s="212"/>
      <c r="C38" s="213"/>
      <c r="D38" s="193" t="s">
        <v>38</v>
      </c>
      <c r="E38" s="193" t="s">
        <v>72</v>
      </c>
      <c r="F38" s="195" t="s">
        <v>608</v>
      </c>
      <c r="G38" s="195" t="s">
        <v>608</v>
      </c>
      <c r="H38" s="195" t="s">
        <v>608</v>
      </c>
    </row>
    <row r="39" spans="1:8" ht="18" customHeight="1" thickTop="1" thickBot="1" x14ac:dyDescent="0.25">
      <c r="A39" s="211">
        <v>14</v>
      </c>
      <c r="B39" s="211"/>
      <c r="C39" s="213" t="s">
        <v>74</v>
      </c>
      <c r="D39" s="193" t="s">
        <v>36</v>
      </c>
      <c r="E39" s="193">
        <v>700</v>
      </c>
      <c r="F39" s="195" t="s">
        <v>608</v>
      </c>
      <c r="G39" s="195" t="s">
        <v>608</v>
      </c>
      <c r="H39" s="195" t="s">
        <v>608</v>
      </c>
    </row>
    <row r="40" spans="1:8" ht="18" customHeight="1" thickTop="1" thickBot="1" x14ac:dyDescent="0.25">
      <c r="A40" s="211"/>
      <c r="B40" s="211"/>
      <c r="C40" s="213"/>
      <c r="D40" s="193" t="s">
        <v>38</v>
      </c>
      <c r="E40" s="193">
        <v>900</v>
      </c>
      <c r="F40" s="195" t="s">
        <v>608</v>
      </c>
      <c r="G40" s="195" t="s">
        <v>608</v>
      </c>
      <c r="H40" s="195" t="s">
        <v>608</v>
      </c>
    </row>
    <row r="41" spans="1:8" ht="32.25" customHeight="1" thickTop="1" thickBot="1" x14ac:dyDescent="0.25">
      <c r="A41" s="123">
        <v>15</v>
      </c>
      <c r="B41" s="123"/>
      <c r="C41" s="122" t="s">
        <v>75</v>
      </c>
      <c r="D41" s="193" t="s">
        <v>38</v>
      </c>
      <c r="E41" s="193" t="s">
        <v>48</v>
      </c>
      <c r="F41" s="194" t="s">
        <v>733</v>
      </c>
      <c r="G41" s="195" t="s">
        <v>733</v>
      </c>
      <c r="H41" s="195" t="s">
        <v>608</v>
      </c>
    </row>
    <row r="42" spans="1:8" ht="26.25" customHeight="1" thickTop="1" thickBot="1" x14ac:dyDescent="0.25">
      <c r="A42" s="123">
        <v>16</v>
      </c>
      <c r="B42" s="125"/>
      <c r="C42" s="126" t="s">
        <v>76</v>
      </c>
      <c r="D42" s="193" t="s">
        <v>77</v>
      </c>
      <c r="E42" s="193" t="s">
        <v>78</v>
      </c>
      <c r="F42" s="194">
        <v>185</v>
      </c>
      <c r="G42" s="195"/>
      <c r="H42" s="197"/>
    </row>
    <row r="43" spans="1:8" ht="26.25" customHeight="1" thickTop="1" thickBot="1" x14ac:dyDescent="0.25">
      <c r="A43" s="123">
        <v>17</v>
      </c>
      <c r="B43" s="125"/>
      <c r="C43" s="126" t="s">
        <v>79</v>
      </c>
      <c r="D43" s="193" t="s">
        <v>77</v>
      </c>
      <c r="E43" s="193" t="s">
        <v>80</v>
      </c>
      <c r="F43" s="194">
        <v>200</v>
      </c>
      <c r="G43" s="195"/>
      <c r="H43" s="197"/>
    </row>
    <row r="44" spans="1:8" ht="18" customHeight="1" thickTop="1" thickBot="1" x14ac:dyDescent="0.25">
      <c r="A44" s="123">
        <v>18</v>
      </c>
      <c r="B44" s="125"/>
      <c r="C44" s="126" t="s">
        <v>81</v>
      </c>
      <c r="D44" s="193"/>
      <c r="E44" s="193"/>
      <c r="F44" s="195" t="s">
        <v>608</v>
      </c>
      <c r="G44" s="195" t="s">
        <v>608</v>
      </c>
      <c r="H44" s="195" t="s">
        <v>608</v>
      </c>
    </row>
    <row r="45" spans="1:8" ht="18" customHeight="1" thickTop="1" thickBot="1" x14ac:dyDescent="0.25">
      <c r="A45" s="123">
        <v>19</v>
      </c>
      <c r="B45" s="125"/>
      <c r="C45" s="126" t="s">
        <v>83</v>
      </c>
      <c r="D45" s="193" t="s">
        <v>68</v>
      </c>
      <c r="E45" s="193" t="s">
        <v>734</v>
      </c>
      <c r="F45" s="194">
        <v>2790</v>
      </c>
      <c r="G45" s="195"/>
      <c r="H45" s="198"/>
    </row>
    <row r="46" spans="1:8" ht="13.5" thickTop="1" x14ac:dyDescent="0.2"/>
    <row r="48" spans="1:8" x14ac:dyDescent="0.2">
      <c r="A48" s="203" t="s">
        <v>763</v>
      </c>
    </row>
    <row r="49" spans="1:1" x14ac:dyDescent="0.2">
      <c r="A49" s="203" t="s">
        <v>783</v>
      </c>
    </row>
  </sheetData>
  <mergeCells count="36">
    <mergeCell ref="A37:A38"/>
    <mergeCell ref="B37:B38"/>
    <mergeCell ref="C37:C38"/>
    <mergeCell ref="A39:A40"/>
    <mergeCell ref="B39:B40"/>
    <mergeCell ref="C39:C40"/>
    <mergeCell ref="A31:A32"/>
    <mergeCell ref="B31:B32"/>
    <mergeCell ref="C31:C32"/>
    <mergeCell ref="A35:A36"/>
    <mergeCell ref="B35:B36"/>
    <mergeCell ref="C35:C36"/>
    <mergeCell ref="A26:A28"/>
    <mergeCell ref="B26:B28"/>
    <mergeCell ref="C26:C28"/>
    <mergeCell ref="A29:A30"/>
    <mergeCell ref="B29:B30"/>
    <mergeCell ref="C29:C30"/>
    <mergeCell ref="A20:A22"/>
    <mergeCell ref="B20:B22"/>
    <mergeCell ref="C20:C22"/>
    <mergeCell ref="A23:A25"/>
    <mergeCell ref="B23:B25"/>
    <mergeCell ref="C23:C25"/>
    <mergeCell ref="A14:A16"/>
    <mergeCell ref="B14:B16"/>
    <mergeCell ref="C14:C16"/>
    <mergeCell ref="A17:A19"/>
    <mergeCell ref="B17:B19"/>
    <mergeCell ref="C17:C19"/>
    <mergeCell ref="A8:A10"/>
    <mergeCell ref="B8:B10"/>
    <mergeCell ref="C8:C10"/>
    <mergeCell ref="A11:A13"/>
    <mergeCell ref="B11:B13"/>
    <mergeCell ref="C11:C13"/>
  </mergeCells>
  <hyperlinks>
    <hyperlink ref="H4" r:id="rId1"/>
    <hyperlink ref="H5" r:id="rId2"/>
  </hyperlinks>
  <pageMargins left="0.25" right="0.25" top="0.75" bottom="0.75" header="0.3" footer="0.3"/>
  <pageSetup paperSize="9" firstPageNumber="0" orientation="portrait" horizontalDpi="300" verticalDpi="3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MK72"/>
  <sheetViews>
    <sheetView zoomScale="115" zoomScaleNormal="115" workbookViewId="0">
      <selection activeCell="D3" sqref="D3"/>
    </sheetView>
  </sheetViews>
  <sheetFormatPr defaultRowHeight="12.75" x14ac:dyDescent="0.2"/>
  <cols>
    <col min="1" max="1" width="5.140625" style="1" customWidth="1"/>
    <col min="2" max="2" width="11" style="1" customWidth="1"/>
    <col min="3" max="3" width="40.42578125" style="2" customWidth="1"/>
    <col min="4" max="4" width="15.7109375" style="2" customWidth="1"/>
    <col min="5" max="5" width="7.42578125" style="13" customWidth="1"/>
    <col min="6" max="6" width="15.28515625" style="17" customWidth="1"/>
    <col min="7" max="1025" width="9.140625" style="5" customWidth="1"/>
  </cols>
  <sheetData>
    <row r="1" spans="1:6" x14ac:dyDescent="0.2">
      <c r="D1" s="3"/>
      <c r="E1" s="4"/>
      <c r="F1" s="6" t="s">
        <v>0</v>
      </c>
    </row>
    <row r="2" spans="1:6" x14ac:dyDescent="0.2">
      <c r="D2" s="3"/>
      <c r="E2" s="4"/>
      <c r="F2" s="6" t="s">
        <v>754</v>
      </c>
    </row>
    <row r="3" spans="1:6" x14ac:dyDescent="0.2">
      <c r="D3" s="3"/>
      <c r="E3" s="4"/>
      <c r="F3" s="6" t="s">
        <v>784</v>
      </c>
    </row>
    <row r="4" spans="1:6" x14ac:dyDescent="0.2"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B6" s="8"/>
      <c r="C6" s="15"/>
      <c r="D6" s="15"/>
      <c r="E6" s="16"/>
      <c r="F6" s="18"/>
    </row>
    <row r="7" spans="1:6" ht="12.75" customHeight="1" x14ac:dyDescent="0.2">
      <c r="A7" s="19" t="s">
        <v>84</v>
      </c>
      <c r="B7" s="215" t="s">
        <v>786</v>
      </c>
      <c r="C7" s="215"/>
      <c r="D7" s="215"/>
      <c r="E7" s="215"/>
      <c r="F7" s="215"/>
    </row>
    <row r="8" spans="1:6" ht="25.5" customHeight="1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49.5" customHeight="1" x14ac:dyDescent="0.2">
      <c r="A9" s="24" t="s">
        <v>89</v>
      </c>
      <c r="B9" s="24"/>
      <c r="C9" s="25" t="s">
        <v>90</v>
      </c>
      <c r="D9" s="25" t="s">
        <v>91</v>
      </c>
      <c r="E9" s="26">
        <v>8</v>
      </c>
      <c r="F9" s="27" t="s">
        <v>755</v>
      </c>
    </row>
    <row r="10" spans="1:6" ht="49.5" customHeight="1" x14ac:dyDescent="0.2">
      <c r="A10" s="24" t="s">
        <v>93</v>
      </c>
      <c r="B10" s="24"/>
      <c r="C10" s="25" t="s">
        <v>94</v>
      </c>
      <c r="D10" s="25" t="s">
        <v>95</v>
      </c>
      <c r="E10" s="26">
        <v>8</v>
      </c>
      <c r="F10" s="27" t="s">
        <v>102</v>
      </c>
    </row>
    <row r="11" spans="1:6" ht="49.5" customHeight="1" x14ac:dyDescent="0.2">
      <c r="A11" s="24" t="s">
        <v>604</v>
      </c>
      <c r="B11" s="24"/>
      <c r="C11" s="25" t="s">
        <v>98</v>
      </c>
      <c r="D11" s="25" t="s">
        <v>96</v>
      </c>
      <c r="E11" s="26">
        <v>14</v>
      </c>
      <c r="F11" s="27" t="s">
        <v>768</v>
      </c>
    </row>
    <row r="12" spans="1:6" ht="49.5" customHeight="1" x14ac:dyDescent="0.2">
      <c r="A12" s="24" t="s">
        <v>605</v>
      </c>
      <c r="B12" s="24"/>
      <c r="C12" s="25" t="s">
        <v>100</v>
      </c>
      <c r="D12" s="25" t="s">
        <v>101</v>
      </c>
      <c r="E12" s="26">
        <v>3.5</v>
      </c>
      <c r="F12" s="27" t="s">
        <v>780</v>
      </c>
    </row>
    <row r="13" spans="1:6" ht="49.5" customHeight="1" x14ac:dyDescent="0.2">
      <c r="A13" s="24" t="s">
        <v>97</v>
      </c>
      <c r="B13" s="24"/>
      <c r="C13" s="25" t="s">
        <v>104</v>
      </c>
      <c r="D13" s="25" t="s">
        <v>105</v>
      </c>
      <c r="E13" s="26">
        <v>24</v>
      </c>
      <c r="F13" s="27" t="s">
        <v>758</v>
      </c>
    </row>
    <row r="14" spans="1:6" ht="49.5" customHeight="1" x14ac:dyDescent="0.2">
      <c r="A14" s="24" t="s">
        <v>606</v>
      </c>
      <c r="B14" s="24"/>
      <c r="C14" s="25" t="s">
        <v>106</v>
      </c>
      <c r="D14" s="25" t="s">
        <v>107</v>
      </c>
      <c r="E14" s="26">
        <v>9</v>
      </c>
      <c r="F14" s="27" t="s">
        <v>764</v>
      </c>
    </row>
    <row r="15" spans="1:6" ht="49.5" customHeight="1" x14ac:dyDescent="0.2">
      <c r="A15" s="24" t="s">
        <v>99</v>
      </c>
      <c r="B15" s="24"/>
      <c r="C15" s="25" t="s">
        <v>108</v>
      </c>
      <c r="D15" s="25" t="s">
        <v>712</v>
      </c>
      <c r="E15" s="26">
        <v>7.0000000000000007E-2</v>
      </c>
      <c r="F15" s="27" t="s">
        <v>781</v>
      </c>
    </row>
    <row r="16" spans="1:6" ht="48.75" customHeight="1" x14ac:dyDescent="0.2">
      <c r="A16" s="24" t="s">
        <v>103</v>
      </c>
      <c r="B16" s="24"/>
      <c r="C16" s="25" t="s">
        <v>109</v>
      </c>
      <c r="D16" s="25" t="s">
        <v>110</v>
      </c>
      <c r="E16" s="26">
        <v>0.08</v>
      </c>
      <c r="F16" s="27" t="s">
        <v>753</v>
      </c>
    </row>
    <row r="17" spans="1:6" ht="12.6" customHeight="1" x14ac:dyDescent="0.2">
      <c r="A17" s="19" t="s">
        <v>111</v>
      </c>
      <c r="B17" s="214" t="s">
        <v>112</v>
      </c>
      <c r="C17" s="214"/>
      <c r="D17" s="214"/>
      <c r="E17" s="214"/>
      <c r="F17" s="214"/>
    </row>
    <row r="18" spans="1:6" ht="48.75" customHeight="1" x14ac:dyDescent="0.2">
      <c r="A18" s="24" t="s">
        <v>113</v>
      </c>
      <c r="B18" s="24"/>
      <c r="C18" s="25" t="s">
        <v>114</v>
      </c>
      <c r="D18" s="25" t="s">
        <v>115</v>
      </c>
      <c r="E18" s="26">
        <v>1.8</v>
      </c>
      <c r="F18" s="131">
        <v>750</v>
      </c>
    </row>
    <row r="19" spans="1:6" ht="48.75" customHeight="1" x14ac:dyDescent="0.2">
      <c r="A19" s="24" t="s">
        <v>116</v>
      </c>
      <c r="C19" s="25" t="s">
        <v>117</v>
      </c>
      <c r="D19" s="25" t="s">
        <v>118</v>
      </c>
      <c r="E19" s="26">
        <v>2.2000000000000002</v>
      </c>
      <c r="F19" s="131">
        <v>1090</v>
      </c>
    </row>
    <row r="20" spans="1:6" ht="48.75" customHeight="1" x14ac:dyDescent="0.2">
      <c r="A20" s="24" t="s">
        <v>119</v>
      </c>
      <c r="B20" s="24"/>
      <c r="C20" s="25" t="s">
        <v>490</v>
      </c>
      <c r="D20" s="25" t="s">
        <v>489</v>
      </c>
      <c r="E20" s="26">
        <v>2</v>
      </c>
      <c r="F20" s="131">
        <v>1050</v>
      </c>
    </row>
    <row r="21" spans="1:6" ht="48.75" customHeight="1" x14ac:dyDescent="0.2">
      <c r="A21" s="24" t="s">
        <v>122</v>
      </c>
      <c r="B21" s="24"/>
      <c r="C21" s="25" t="s">
        <v>120</v>
      </c>
      <c r="D21" s="25" t="s">
        <v>121</v>
      </c>
      <c r="E21" s="26">
        <v>2.6</v>
      </c>
      <c r="F21" s="131">
        <v>1050</v>
      </c>
    </row>
    <row r="22" spans="1:6" ht="48.75" customHeight="1" x14ac:dyDescent="0.2">
      <c r="A22" s="24" t="s">
        <v>124</v>
      </c>
      <c r="B22" s="128"/>
      <c r="C22" s="129" t="s">
        <v>491</v>
      </c>
      <c r="D22" s="25" t="s">
        <v>123</v>
      </c>
      <c r="E22" s="26">
        <v>1</v>
      </c>
      <c r="F22" s="132">
        <v>1450</v>
      </c>
    </row>
    <row r="23" spans="1:6" s="5" customFormat="1" ht="48.75" customHeight="1" x14ac:dyDescent="0.2">
      <c r="A23" s="24" t="s">
        <v>196</v>
      </c>
      <c r="B23" s="128"/>
      <c r="C23" s="129" t="s">
        <v>492</v>
      </c>
      <c r="D23" s="25" t="s">
        <v>493</v>
      </c>
      <c r="E23" s="26">
        <v>1.3</v>
      </c>
      <c r="F23" s="132">
        <v>2190</v>
      </c>
    </row>
    <row r="24" spans="1:6" ht="56.25" customHeight="1" x14ac:dyDescent="0.2">
      <c r="A24" s="24" t="s">
        <v>507</v>
      </c>
      <c r="B24" s="128"/>
      <c r="C24" s="129" t="s">
        <v>494</v>
      </c>
      <c r="D24" s="25" t="s">
        <v>495</v>
      </c>
      <c r="E24" s="26">
        <v>1.5</v>
      </c>
      <c r="F24" s="132">
        <v>2290</v>
      </c>
    </row>
    <row r="25" spans="1:6" ht="48.75" customHeight="1" x14ac:dyDescent="0.2">
      <c r="A25" s="24" t="s">
        <v>508</v>
      </c>
      <c r="B25" s="127"/>
      <c r="C25" s="129" t="s">
        <v>496</v>
      </c>
      <c r="D25" s="26"/>
      <c r="E25" s="26">
        <v>2E-3</v>
      </c>
      <c r="F25" s="130">
        <v>55</v>
      </c>
    </row>
    <row r="26" spans="1:6" ht="51" customHeight="1" x14ac:dyDescent="0.2">
      <c r="A26" s="24" t="s">
        <v>509</v>
      </c>
      <c r="B26" s="127"/>
      <c r="C26" s="129" t="s">
        <v>497</v>
      </c>
      <c r="D26" s="26"/>
      <c r="E26" s="26">
        <v>2E-3</v>
      </c>
      <c r="F26" s="130">
        <v>65</v>
      </c>
    </row>
    <row r="27" spans="1:6" ht="39" customHeight="1" x14ac:dyDescent="0.2">
      <c r="A27" s="24" t="s">
        <v>510</v>
      </c>
      <c r="B27" s="127"/>
      <c r="C27" s="129" t="s">
        <v>498</v>
      </c>
      <c r="D27" s="26"/>
      <c r="E27" s="26">
        <v>2E-3</v>
      </c>
      <c r="F27" s="130">
        <v>75</v>
      </c>
    </row>
    <row r="28" spans="1:6" ht="48.75" customHeight="1" x14ac:dyDescent="0.2">
      <c r="A28" s="24" t="s">
        <v>511</v>
      </c>
      <c r="B28" s="129"/>
      <c r="C28" s="25" t="s">
        <v>125</v>
      </c>
      <c r="D28" s="129"/>
      <c r="E28" s="26"/>
      <c r="F28" s="131">
        <v>30</v>
      </c>
    </row>
    <row r="29" spans="1:6" x14ac:dyDescent="0.2">
      <c r="A29" s="19" t="s">
        <v>126</v>
      </c>
      <c r="B29" s="214" t="s">
        <v>127</v>
      </c>
      <c r="C29" s="214"/>
      <c r="D29" s="214"/>
      <c r="E29" s="214"/>
      <c r="F29" s="214"/>
    </row>
    <row r="30" spans="1:6" ht="39.75" customHeight="1" x14ac:dyDescent="0.2">
      <c r="A30" s="135" t="s">
        <v>128</v>
      </c>
      <c r="B30" s="128"/>
      <c r="C30" s="129" t="s">
        <v>499</v>
      </c>
      <c r="D30" s="25" t="s">
        <v>500</v>
      </c>
      <c r="E30" s="133">
        <v>4.7</v>
      </c>
      <c r="F30" s="130">
        <v>2990</v>
      </c>
    </row>
    <row r="31" spans="1:6" ht="48.75" customHeight="1" x14ac:dyDescent="0.2">
      <c r="A31" s="24" t="s">
        <v>131</v>
      </c>
      <c r="B31" s="24"/>
      <c r="C31" s="25" t="s">
        <v>129</v>
      </c>
      <c r="D31" s="25" t="s">
        <v>130</v>
      </c>
      <c r="E31" s="133">
        <v>2</v>
      </c>
      <c r="F31" s="134">
        <v>1090</v>
      </c>
    </row>
    <row r="32" spans="1:6" ht="48.75" customHeight="1" x14ac:dyDescent="0.2">
      <c r="A32" s="135" t="s">
        <v>134</v>
      </c>
      <c r="B32" s="24"/>
      <c r="C32" s="25" t="s">
        <v>132</v>
      </c>
      <c r="D32" s="25" t="s">
        <v>133</v>
      </c>
      <c r="E32" s="133">
        <v>5</v>
      </c>
      <c r="F32" s="134">
        <v>1690</v>
      </c>
    </row>
    <row r="33" spans="1:1025" ht="48.75" customHeight="1" x14ac:dyDescent="0.2">
      <c r="A33" s="24" t="s">
        <v>207</v>
      </c>
      <c r="B33" s="24"/>
      <c r="C33" s="25" t="s">
        <v>135</v>
      </c>
      <c r="D33" s="25" t="s">
        <v>136</v>
      </c>
      <c r="E33" s="133">
        <v>5</v>
      </c>
      <c r="F33" s="134">
        <v>6390</v>
      </c>
    </row>
    <row r="34" spans="1:1025" ht="58.5" customHeight="1" x14ac:dyDescent="0.2">
      <c r="A34" s="135" t="s">
        <v>209</v>
      </c>
      <c r="B34" s="128"/>
      <c r="C34" s="129" t="s">
        <v>501</v>
      </c>
      <c r="D34" s="25" t="s">
        <v>502</v>
      </c>
      <c r="E34" s="133">
        <v>11</v>
      </c>
      <c r="F34" s="130">
        <v>3690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</row>
    <row r="35" spans="1:1025" ht="58.5" customHeight="1" x14ac:dyDescent="0.2">
      <c r="A35" s="24" t="s">
        <v>213</v>
      </c>
      <c r="B35" s="128"/>
      <c r="C35" s="129" t="s">
        <v>503</v>
      </c>
      <c r="D35" s="25" t="s">
        <v>504</v>
      </c>
      <c r="E35" s="133">
        <v>15</v>
      </c>
      <c r="F35" s="130">
        <v>4490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</row>
    <row r="36" spans="1:1025" x14ac:dyDescent="0.2">
      <c r="A36" s="19" t="s">
        <v>137</v>
      </c>
      <c r="B36" s="214" t="s">
        <v>138</v>
      </c>
      <c r="C36" s="214"/>
      <c r="D36" s="214"/>
      <c r="E36" s="214"/>
      <c r="F36" s="214"/>
    </row>
    <row r="37" spans="1:1025" ht="48.75" customHeight="1" x14ac:dyDescent="0.2">
      <c r="A37" s="24" t="s">
        <v>139</v>
      </c>
      <c r="B37" s="24"/>
      <c r="C37" s="25" t="s">
        <v>140</v>
      </c>
      <c r="D37" s="25" t="s">
        <v>141</v>
      </c>
      <c r="E37" s="26">
        <v>10</v>
      </c>
      <c r="F37" s="131">
        <v>2390</v>
      </c>
    </row>
    <row r="38" spans="1:1025" ht="48.75" customHeight="1" x14ac:dyDescent="0.2">
      <c r="A38" s="24" t="s">
        <v>146</v>
      </c>
      <c r="B38" s="24"/>
      <c r="C38" s="25" t="s">
        <v>142</v>
      </c>
      <c r="D38" s="25" t="s">
        <v>143</v>
      </c>
      <c r="E38" s="26">
        <v>10</v>
      </c>
      <c r="F38" s="131">
        <v>4450</v>
      </c>
    </row>
    <row r="39" spans="1:1025" ht="48.75" customHeight="1" x14ac:dyDescent="0.2">
      <c r="A39" s="24" t="s">
        <v>149</v>
      </c>
      <c r="B39" s="24"/>
      <c r="C39" s="25" t="s">
        <v>144</v>
      </c>
      <c r="D39" s="25"/>
      <c r="E39" s="26"/>
      <c r="F39" s="131">
        <v>2450</v>
      </c>
    </row>
    <row r="40" spans="1:1025" ht="54" customHeight="1" x14ac:dyDescent="0.2">
      <c r="A40" s="24" t="s">
        <v>486</v>
      </c>
      <c r="B40" s="24"/>
      <c r="C40" s="25" t="s">
        <v>485</v>
      </c>
      <c r="D40" s="25" t="s">
        <v>145</v>
      </c>
      <c r="E40" s="26"/>
      <c r="F40" s="131">
        <v>2390</v>
      </c>
    </row>
    <row r="41" spans="1:1025" ht="48.75" customHeight="1" x14ac:dyDescent="0.2">
      <c r="A41" s="24" t="s">
        <v>150</v>
      </c>
      <c r="B41" s="24"/>
      <c r="C41" s="25" t="s">
        <v>147</v>
      </c>
      <c r="D41" s="25" t="s">
        <v>148</v>
      </c>
      <c r="E41" s="26">
        <v>0.4</v>
      </c>
      <c r="F41" s="131">
        <v>590</v>
      </c>
    </row>
    <row r="42" spans="1:1025" ht="49.5" customHeight="1" x14ac:dyDescent="0.2">
      <c r="A42" s="24" t="s">
        <v>153</v>
      </c>
      <c r="C42" s="25" t="s">
        <v>151</v>
      </c>
      <c r="D42" s="25" t="s">
        <v>152</v>
      </c>
      <c r="E42" s="26"/>
      <c r="F42" s="131">
        <v>2090</v>
      </c>
    </row>
    <row r="43" spans="1:1025" ht="51" customHeight="1" x14ac:dyDescent="0.2">
      <c r="A43" s="24" t="s">
        <v>244</v>
      </c>
      <c r="B43" s="24"/>
      <c r="C43" s="25" t="s">
        <v>154</v>
      </c>
      <c r="D43" s="25" t="s">
        <v>152</v>
      </c>
      <c r="E43" s="26"/>
      <c r="F43" s="131">
        <v>2450</v>
      </c>
    </row>
    <row r="44" spans="1:1025" x14ac:dyDescent="0.2">
      <c r="A44" s="19" t="s">
        <v>155</v>
      </c>
      <c r="B44" s="214" t="s">
        <v>593</v>
      </c>
      <c r="C44" s="214"/>
      <c r="D44" s="214"/>
      <c r="E44" s="214"/>
      <c r="F44" s="214"/>
    </row>
    <row r="45" spans="1:1025" ht="48.75" customHeight="1" x14ac:dyDescent="0.2">
      <c r="A45" s="136" t="s">
        <v>156</v>
      </c>
      <c r="B45" s="136"/>
      <c r="C45" s="137" t="s">
        <v>487</v>
      </c>
      <c r="D45" s="137" t="s">
        <v>488</v>
      </c>
      <c r="E45" s="138">
        <v>16</v>
      </c>
      <c r="F45" s="140">
        <v>3790</v>
      </c>
    </row>
    <row r="46" spans="1:1025" ht="48.75" customHeight="1" x14ac:dyDescent="0.2">
      <c r="A46" s="136" t="s">
        <v>157</v>
      </c>
      <c r="B46" s="139"/>
      <c r="C46" s="138" t="s">
        <v>505</v>
      </c>
      <c r="D46" s="137" t="s">
        <v>488</v>
      </c>
      <c r="E46" s="138">
        <v>18</v>
      </c>
      <c r="F46" s="141">
        <v>5290</v>
      </c>
    </row>
    <row r="47" spans="1:1025" ht="48.75" customHeight="1" x14ac:dyDescent="0.2">
      <c r="A47" s="136" t="s">
        <v>158</v>
      </c>
      <c r="B47" s="136"/>
      <c r="C47" s="137" t="s">
        <v>160</v>
      </c>
      <c r="D47" s="137" t="s">
        <v>161</v>
      </c>
      <c r="E47" s="138">
        <v>18</v>
      </c>
      <c r="F47" s="140">
        <v>3990</v>
      </c>
    </row>
    <row r="48" spans="1:1025" ht="48.75" customHeight="1" x14ac:dyDescent="0.2">
      <c r="A48" s="136" t="s">
        <v>159</v>
      </c>
      <c r="B48" s="139"/>
      <c r="C48" s="138" t="s">
        <v>506</v>
      </c>
      <c r="D48" s="137" t="s">
        <v>161</v>
      </c>
      <c r="E48" s="138">
        <v>20</v>
      </c>
      <c r="F48" s="141">
        <v>5190</v>
      </c>
    </row>
    <row r="49" spans="1:6" x14ac:dyDescent="0.2">
      <c r="A49" s="19" t="s">
        <v>163</v>
      </c>
      <c r="B49" s="214" t="s">
        <v>164</v>
      </c>
      <c r="C49" s="214"/>
      <c r="D49" s="214"/>
      <c r="E49" s="214"/>
      <c r="F49" s="214"/>
    </row>
    <row r="50" spans="1:6" ht="52.15" customHeight="1" x14ac:dyDescent="0.2">
      <c r="A50" s="24" t="s">
        <v>165</v>
      </c>
      <c r="B50" s="24"/>
      <c r="C50" s="25" t="s">
        <v>166</v>
      </c>
      <c r="D50" s="25" t="s">
        <v>167</v>
      </c>
      <c r="E50" s="26">
        <v>7</v>
      </c>
      <c r="F50" s="131">
        <v>1490</v>
      </c>
    </row>
    <row r="51" spans="1:6" ht="48" customHeight="1" x14ac:dyDescent="0.2">
      <c r="A51" s="24" t="s">
        <v>168</v>
      </c>
      <c r="B51" s="24"/>
      <c r="C51" s="25" t="s">
        <v>169</v>
      </c>
      <c r="D51" s="25" t="s">
        <v>170</v>
      </c>
      <c r="E51" s="26">
        <v>2</v>
      </c>
      <c r="F51" s="27" t="s">
        <v>92</v>
      </c>
    </row>
    <row r="52" spans="1:6" ht="50.25" customHeight="1" x14ac:dyDescent="0.2">
      <c r="A52" s="24" t="s">
        <v>171</v>
      </c>
      <c r="B52" s="24"/>
      <c r="C52" s="25" t="s">
        <v>172</v>
      </c>
      <c r="D52" s="25" t="s">
        <v>173</v>
      </c>
      <c r="E52" s="26">
        <v>8</v>
      </c>
      <c r="F52" s="27" t="s">
        <v>765</v>
      </c>
    </row>
    <row r="53" spans="1:6" ht="54" customHeight="1" x14ac:dyDescent="0.2">
      <c r="A53" s="24" t="s">
        <v>174</v>
      </c>
      <c r="B53" s="24"/>
      <c r="C53" s="25" t="s">
        <v>175</v>
      </c>
      <c r="D53" s="25" t="s">
        <v>176</v>
      </c>
      <c r="E53" s="26">
        <v>8</v>
      </c>
      <c r="F53" s="27" t="s">
        <v>764</v>
      </c>
    </row>
    <row r="54" spans="1:6" ht="52.5" customHeight="1" x14ac:dyDescent="0.2">
      <c r="A54" s="24" t="s">
        <v>177</v>
      </c>
      <c r="B54" s="24"/>
      <c r="C54" s="25" t="s">
        <v>178</v>
      </c>
      <c r="D54" s="25" t="s">
        <v>179</v>
      </c>
      <c r="E54" s="26">
        <v>16</v>
      </c>
      <c r="F54" s="27" t="s">
        <v>766</v>
      </c>
    </row>
    <row r="55" spans="1:6" ht="50.25" customHeight="1" x14ac:dyDescent="0.2">
      <c r="A55" s="24" t="s">
        <v>180</v>
      </c>
      <c r="B55" s="24"/>
      <c r="C55" s="25" t="s">
        <v>181</v>
      </c>
      <c r="D55" s="25" t="s">
        <v>182</v>
      </c>
      <c r="E55" s="26">
        <v>6</v>
      </c>
      <c r="F55" s="27" t="s">
        <v>758</v>
      </c>
    </row>
    <row r="56" spans="1:6" ht="50.25" customHeight="1" x14ac:dyDescent="0.2">
      <c r="A56" s="24" t="s">
        <v>396</v>
      </c>
      <c r="B56" s="24"/>
      <c r="C56" s="25" t="s">
        <v>560</v>
      </c>
      <c r="D56" s="25" t="s">
        <v>561</v>
      </c>
      <c r="E56" s="26">
        <v>4.7</v>
      </c>
      <c r="F56" s="27" t="s">
        <v>767</v>
      </c>
    </row>
    <row r="57" spans="1:6" ht="50.25" customHeight="1" x14ac:dyDescent="0.2">
      <c r="A57" s="24" t="s">
        <v>566</v>
      </c>
      <c r="B57" s="24"/>
      <c r="C57" s="25" t="s">
        <v>562</v>
      </c>
      <c r="D57" s="25" t="s">
        <v>563</v>
      </c>
      <c r="E57" s="26">
        <v>6.9</v>
      </c>
      <c r="F57" s="27" t="s">
        <v>768</v>
      </c>
    </row>
    <row r="58" spans="1:6" ht="50.25" customHeight="1" x14ac:dyDescent="0.2">
      <c r="A58" s="24" t="s">
        <v>567</v>
      </c>
      <c r="B58" s="24"/>
      <c r="C58" s="25" t="s">
        <v>564</v>
      </c>
      <c r="D58" s="25" t="s">
        <v>565</v>
      </c>
      <c r="E58" s="26">
        <v>16</v>
      </c>
      <c r="F58" s="27" t="s">
        <v>769</v>
      </c>
    </row>
    <row r="59" spans="1:6" x14ac:dyDescent="0.2">
      <c r="A59" s="19" t="s">
        <v>183</v>
      </c>
      <c r="B59" s="214" t="s">
        <v>184</v>
      </c>
      <c r="C59" s="214"/>
      <c r="D59" s="214"/>
      <c r="E59" s="214"/>
      <c r="F59" s="214"/>
    </row>
    <row r="60" spans="1:6" ht="48.75" customHeight="1" x14ac:dyDescent="0.2">
      <c r="A60" s="24" t="s">
        <v>185</v>
      </c>
      <c r="B60" s="24"/>
      <c r="C60" s="33" t="s">
        <v>743</v>
      </c>
      <c r="D60" s="148" t="s">
        <v>614</v>
      </c>
      <c r="E60" s="26">
        <v>6</v>
      </c>
      <c r="F60" s="131">
        <v>850</v>
      </c>
    </row>
    <row r="61" spans="1:6" ht="48.75" customHeight="1" x14ac:dyDescent="0.2">
      <c r="A61" s="24" t="s">
        <v>402</v>
      </c>
      <c r="B61" s="24"/>
      <c r="C61" s="33" t="s">
        <v>613</v>
      </c>
      <c r="D61" s="148" t="s">
        <v>186</v>
      </c>
      <c r="E61" s="26">
        <v>10</v>
      </c>
      <c r="F61" s="131">
        <v>1290</v>
      </c>
    </row>
    <row r="62" spans="1:6" ht="48.75" customHeight="1" x14ac:dyDescent="0.2">
      <c r="A62" s="24" t="s">
        <v>403</v>
      </c>
      <c r="B62" s="24"/>
      <c r="C62" s="33" t="s">
        <v>615</v>
      </c>
      <c r="D62" s="148" t="s">
        <v>616</v>
      </c>
      <c r="E62" s="26">
        <v>28</v>
      </c>
      <c r="F62" s="131">
        <v>1890</v>
      </c>
    </row>
    <row r="63" spans="1:6" ht="48.75" customHeight="1" x14ac:dyDescent="0.2">
      <c r="A63" s="24" t="s">
        <v>405</v>
      </c>
      <c r="B63" s="24"/>
      <c r="C63" s="33" t="s">
        <v>617</v>
      </c>
      <c r="D63" s="34" t="s">
        <v>618</v>
      </c>
      <c r="E63" s="26">
        <v>28</v>
      </c>
      <c r="F63" s="131">
        <v>2990</v>
      </c>
    </row>
    <row r="64" spans="1:6" x14ac:dyDescent="0.2">
      <c r="A64" s="19" t="s">
        <v>418</v>
      </c>
      <c r="B64" s="214" t="s">
        <v>594</v>
      </c>
      <c r="C64" s="214"/>
      <c r="D64" s="214"/>
      <c r="E64" s="214"/>
      <c r="F64" s="214"/>
    </row>
    <row r="65" spans="1:6" ht="48.75" customHeight="1" x14ac:dyDescent="0.2">
      <c r="A65" s="24" t="s">
        <v>185</v>
      </c>
      <c r="B65" s="24"/>
      <c r="C65" s="33" t="s">
        <v>770</v>
      </c>
      <c r="D65" s="144" t="s">
        <v>597</v>
      </c>
      <c r="E65" s="26">
        <v>2</v>
      </c>
      <c r="F65" s="131">
        <v>3290</v>
      </c>
    </row>
    <row r="66" spans="1:6" ht="48" customHeight="1" x14ac:dyDescent="0.2">
      <c r="A66" s="24" t="s">
        <v>402</v>
      </c>
      <c r="B66" s="24"/>
      <c r="C66" s="33" t="s">
        <v>771</v>
      </c>
      <c r="D66" s="144" t="s">
        <v>597</v>
      </c>
      <c r="E66" s="26">
        <v>2</v>
      </c>
      <c r="F66" s="131">
        <v>3290</v>
      </c>
    </row>
    <row r="67" spans="1:6" ht="48.75" customHeight="1" x14ac:dyDescent="0.2">
      <c r="A67" s="24" t="s">
        <v>403</v>
      </c>
      <c r="B67" s="24"/>
      <c r="C67" s="33" t="s">
        <v>596</v>
      </c>
      <c r="D67" s="204" t="s">
        <v>597</v>
      </c>
      <c r="E67" s="26">
        <v>3</v>
      </c>
      <c r="F67" s="131">
        <v>4990</v>
      </c>
    </row>
    <row r="68" spans="1:6" ht="48" customHeight="1" x14ac:dyDescent="0.2">
      <c r="A68" s="24" t="s">
        <v>405</v>
      </c>
      <c r="B68" s="24"/>
      <c r="C68" s="33" t="s">
        <v>595</v>
      </c>
      <c r="D68" s="204" t="s">
        <v>597</v>
      </c>
      <c r="E68" s="26">
        <v>3</v>
      </c>
      <c r="F68" s="131">
        <v>4990</v>
      </c>
    </row>
    <row r="71" spans="1:6" x14ac:dyDescent="0.2">
      <c r="A71" s="203" t="s">
        <v>763</v>
      </c>
    </row>
    <row r="72" spans="1:6" x14ac:dyDescent="0.2">
      <c r="A72" s="203" t="s">
        <v>783</v>
      </c>
    </row>
  </sheetData>
  <mergeCells count="8">
    <mergeCell ref="B64:F64"/>
    <mergeCell ref="B49:F49"/>
    <mergeCell ref="B59:F59"/>
    <mergeCell ref="B7:F7"/>
    <mergeCell ref="B17:F17"/>
    <mergeCell ref="B29:F29"/>
    <mergeCell ref="B36:F36"/>
    <mergeCell ref="B44:F44"/>
  </mergeCells>
  <hyperlinks>
    <hyperlink ref="F4" r:id="rId1"/>
    <hyperlink ref="F5" r:id="rId2"/>
    <hyperlink ref="B24" r:id="rId3" display="https://idn500.ru/parking/damper_angle/zashchita_stoek/dempfer_dlya_zashchity_stoek_stellazhey_ds_120/"/>
    <hyperlink ref="B23" r:id="rId4" display="https://idn500.ru/parking/damper_angle/zashchita_stoek/dempfer_dlya_zashchity_stoek_stellazhey_ds_100/"/>
    <hyperlink ref="B22" r:id="rId5" display="https://idn500.ru/parking/damper_angle/zashchita_stoek/dempfer_dlya_zashchity_stoek_stellazhey_ds_450/"/>
    <hyperlink ref="B25" r:id="rId6" display="https://idn500.ru/parking/additional/nakleyka_dlya_du_8/"/>
    <hyperlink ref="B26" r:id="rId7" display="https://idn500.ru/parking/additional/nakleyka_dlya_du_12/"/>
    <hyperlink ref="B27" r:id="rId8" display="https://idn500.ru/parking/additional/nakleyka_dlya_dku_20/"/>
    <hyperlink ref="B30" r:id="rId9" display="https://idn500.ru/deliners/velodeliniator/"/>
    <hyperlink ref="B34" r:id="rId10" display="https://idn500.ru/parking/damper_wall/zashchita_sten/bufer_rezinovyy_br450/"/>
    <hyperlink ref="B35" r:id="rId11" display="https://idn500.ru/parking/damper_wall/zashchita_sten/bufer_rezinovyy_br500/"/>
    <hyperlink ref="B48" r:id="rId12" display="https://idn500.ru/parking/kolesootboyniki/kolesootboyniki_rezinovye/kolesootboynik_kr_2_0_tselnyy/"/>
    <hyperlink ref="B46" r:id="rId13" display="https://idn500.ru/parking/kolesootboyniki/kolesootboyniki_rezinovye/kolesootboynik_kr_1_83_tselnyy/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14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3735"/>
  </sheetPr>
  <dimension ref="A1:AMK37"/>
  <sheetViews>
    <sheetView zoomScale="130" zoomScaleNormal="130" workbookViewId="0">
      <selection activeCell="G24" sqref="G24"/>
    </sheetView>
  </sheetViews>
  <sheetFormatPr defaultRowHeight="12.75" x14ac:dyDescent="0.2"/>
  <cols>
    <col min="1" max="1" width="4" style="35" customWidth="1"/>
    <col min="2" max="2" width="14.42578125" style="1" customWidth="1"/>
    <col min="3" max="3" width="40.140625" style="2" customWidth="1"/>
    <col min="4" max="4" width="15.5703125" style="2" customWidth="1"/>
    <col min="5" max="5" width="5.5703125" style="2" customWidth="1"/>
    <col min="6" max="6" width="5.42578125" style="13" customWidth="1"/>
    <col min="7" max="7" width="10.42578125" style="17" customWidth="1"/>
    <col min="8" max="1025" width="9.140625" style="5" customWidth="1"/>
  </cols>
  <sheetData>
    <row r="1" spans="1:7" x14ac:dyDescent="0.2">
      <c r="A1" s="1"/>
      <c r="D1" s="3"/>
      <c r="E1" s="4"/>
      <c r="F1" s="5"/>
      <c r="G1" s="6" t="s">
        <v>0</v>
      </c>
    </row>
    <row r="2" spans="1:7" x14ac:dyDescent="0.2">
      <c r="A2" s="1"/>
      <c r="D2" s="3"/>
      <c r="E2" s="4"/>
      <c r="F2" s="5"/>
      <c r="G2" s="6" t="s">
        <v>754</v>
      </c>
    </row>
    <row r="3" spans="1:7" x14ac:dyDescent="0.2">
      <c r="A3" s="1"/>
      <c r="D3" s="3"/>
      <c r="E3" s="4"/>
      <c r="F3" s="5"/>
      <c r="G3" s="6" t="s">
        <v>784</v>
      </c>
    </row>
    <row r="4" spans="1:7" x14ac:dyDescent="0.2">
      <c r="A4" s="1"/>
      <c r="D4" s="3"/>
      <c r="E4" s="4"/>
      <c r="F4" s="5"/>
      <c r="G4" s="7" t="s">
        <v>1</v>
      </c>
    </row>
    <row r="5" spans="1:7" x14ac:dyDescent="0.2">
      <c r="A5" s="8"/>
      <c r="B5" s="8"/>
      <c r="D5" s="3"/>
      <c r="E5" s="4"/>
      <c r="F5" s="5"/>
      <c r="G5" s="7" t="s">
        <v>2</v>
      </c>
    </row>
    <row r="6" spans="1:7" x14ac:dyDescent="0.2">
      <c r="A6" s="14"/>
      <c r="B6" s="8"/>
      <c r="C6" s="15"/>
      <c r="D6" s="15"/>
      <c r="E6" s="15"/>
      <c r="F6" s="16"/>
      <c r="G6" s="18"/>
    </row>
    <row r="7" spans="1:7" ht="12.75" customHeight="1" x14ac:dyDescent="0.2">
      <c r="A7" s="19" t="s">
        <v>111</v>
      </c>
      <c r="B7" s="214" t="s">
        <v>187</v>
      </c>
      <c r="C7" s="214"/>
      <c r="D7" s="214"/>
      <c r="E7" s="214"/>
      <c r="F7" s="214"/>
      <c r="G7" s="214"/>
    </row>
    <row r="8" spans="1:7" ht="12.75" customHeight="1" x14ac:dyDescent="0.2">
      <c r="A8" s="36" t="s">
        <v>85</v>
      </c>
      <c r="B8" s="24"/>
      <c r="C8" s="36" t="s">
        <v>86</v>
      </c>
      <c r="D8" s="217" t="s">
        <v>188</v>
      </c>
      <c r="E8" s="217"/>
      <c r="F8" s="36" t="s">
        <v>88</v>
      </c>
      <c r="G8" s="36" t="s">
        <v>762</v>
      </c>
    </row>
    <row r="9" spans="1:7" ht="33" customHeight="1" x14ac:dyDescent="0.2">
      <c r="A9" s="37" t="s">
        <v>113</v>
      </c>
      <c r="B9" s="24"/>
      <c r="C9" s="25" t="s">
        <v>513</v>
      </c>
      <c r="D9" s="216" t="s">
        <v>512</v>
      </c>
      <c r="E9" s="216"/>
      <c r="F9" s="26">
        <v>1</v>
      </c>
      <c r="G9" s="28">
        <v>1790</v>
      </c>
    </row>
    <row r="10" spans="1:7" ht="33" customHeight="1" x14ac:dyDescent="0.2">
      <c r="A10" s="37" t="s">
        <v>116</v>
      </c>
      <c r="B10" s="24"/>
      <c r="C10" s="25" t="s">
        <v>514</v>
      </c>
      <c r="D10" s="216" t="s">
        <v>515</v>
      </c>
      <c r="E10" s="216"/>
      <c r="F10" s="26">
        <v>5.3</v>
      </c>
      <c r="G10" s="28">
        <v>5090</v>
      </c>
    </row>
    <row r="11" spans="1:7" ht="33" customHeight="1" x14ac:dyDescent="0.2">
      <c r="A11" s="37" t="s">
        <v>119</v>
      </c>
      <c r="B11" s="24"/>
      <c r="C11" s="25" t="s">
        <v>517</v>
      </c>
      <c r="D11" s="216" t="s">
        <v>516</v>
      </c>
      <c r="E11" s="216"/>
      <c r="F11" s="26">
        <v>8.3000000000000007</v>
      </c>
      <c r="G11" s="28">
        <v>7190</v>
      </c>
    </row>
    <row r="12" spans="1:7" ht="33" customHeight="1" x14ac:dyDescent="0.2">
      <c r="A12" s="37" t="s">
        <v>122</v>
      </c>
      <c r="B12" s="24"/>
      <c r="C12" s="25" t="s">
        <v>518</v>
      </c>
      <c r="D12" s="216" t="s">
        <v>519</v>
      </c>
      <c r="E12" s="216"/>
      <c r="F12" s="26">
        <v>9.5</v>
      </c>
      <c r="G12" s="28">
        <v>2990</v>
      </c>
    </row>
    <row r="13" spans="1:7" ht="33" customHeight="1" x14ac:dyDescent="0.2">
      <c r="A13" s="37" t="s">
        <v>124</v>
      </c>
      <c r="B13" s="24"/>
      <c r="C13" s="25" t="s">
        <v>521</v>
      </c>
      <c r="D13" s="216" t="s">
        <v>520</v>
      </c>
      <c r="E13" s="216"/>
      <c r="F13" s="26">
        <v>7.5</v>
      </c>
      <c r="G13" s="28">
        <v>3490</v>
      </c>
    </row>
    <row r="14" spans="1:7" ht="33" customHeight="1" x14ac:dyDescent="0.2">
      <c r="A14" s="37" t="s">
        <v>196</v>
      </c>
      <c r="B14" s="24"/>
      <c r="C14" s="25" t="s">
        <v>522</v>
      </c>
      <c r="D14" s="216" t="s">
        <v>520</v>
      </c>
      <c r="E14" s="216"/>
      <c r="F14" s="26">
        <v>7.5</v>
      </c>
      <c r="G14" s="28">
        <v>3490</v>
      </c>
    </row>
    <row r="15" spans="1:7" ht="33" customHeight="1" x14ac:dyDescent="0.2">
      <c r="A15" s="37" t="s">
        <v>507</v>
      </c>
      <c r="B15" s="24"/>
      <c r="C15" s="25" t="s">
        <v>756</v>
      </c>
      <c r="D15" s="216" t="s">
        <v>189</v>
      </c>
      <c r="E15" s="216"/>
      <c r="F15" s="26">
        <v>7.5</v>
      </c>
      <c r="G15" s="28">
        <v>4890</v>
      </c>
    </row>
    <row r="16" spans="1:7" ht="33" customHeight="1" x14ac:dyDescent="0.2">
      <c r="A16" s="37" t="s">
        <v>508</v>
      </c>
      <c r="B16" s="38"/>
      <c r="C16" s="25" t="s">
        <v>190</v>
      </c>
      <c r="D16" s="216" t="s">
        <v>191</v>
      </c>
      <c r="E16" s="216"/>
      <c r="F16" s="26">
        <v>2.5</v>
      </c>
      <c r="G16" s="28">
        <v>2490</v>
      </c>
    </row>
    <row r="17" spans="1:7" ht="33" customHeight="1" x14ac:dyDescent="0.2">
      <c r="A17" s="37" t="s">
        <v>509</v>
      </c>
      <c r="B17" s="24"/>
      <c r="C17" s="25" t="s">
        <v>523</v>
      </c>
      <c r="D17" s="216" t="s">
        <v>524</v>
      </c>
      <c r="E17" s="216"/>
      <c r="F17" s="26">
        <v>28.5</v>
      </c>
      <c r="G17" s="28">
        <v>10900</v>
      </c>
    </row>
    <row r="18" spans="1:7" ht="33" customHeight="1" x14ac:dyDescent="0.2">
      <c r="A18" s="37" t="s">
        <v>510</v>
      </c>
      <c r="B18" s="24"/>
      <c r="C18" s="25" t="s">
        <v>525</v>
      </c>
      <c r="D18" s="216" t="s">
        <v>526</v>
      </c>
      <c r="E18" s="216"/>
      <c r="F18" s="26">
        <v>13</v>
      </c>
      <c r="G18" s="28">
        <v>2790</v>
      </c>
    </row>
    <row r="19" spans="1:7" ht="42" customHeight="1" x14ac:dyDescent="0.2">
      <c r="A19" s="37" t="s">
        <v>511</v>
      </c>
      <c r="B19" s="24"/>
      <c r="C19" s="25" t="s">
        <v>192</v>
      </c>
      <c r="D19" s="216" t="s">
        <v>193</v>
      </c>
      <c r="E19" s="216"/>
      <c r="F19" s="26">
        <v>9.5</v>
      </c>
      <c r="G19" s="28">
        <v>4190</v>
      </c>
    </row>
    <row r="20" spans="1:7" ht="33" customHeight="1" x14ac:dyDescent="0.2">
      <c r="A20" s="37" t="s">
        <v>546</v>
      </c>
      <c r="B20" s="38"/>
      <c r="C20" s="25" t="s">
        <v>527</v>
      </c>
      <c r="D20" s="216" t="s">
        <v>528</v>
      </c>
      <c r="E20" s="216"/>
      <c r="F20" s="26">
        <v>5</v>
      </c>
      <c r="G20" s="28">
        <v>2690</v>
      </c>
    </row>
    <row r="21" spans="1:7" ht="33" customHeight="1" x14ac:dyDescent="0.2">
      <c r="A21" s="37" t="s">
        <v>547</v>
      </c>
      <c r="B21" s="38"/>
      <c r="C21" s="25" t="s">
        <v>194</v>
      </c>
      <c r="D21" s="216" t="s">
        <v>195</v>
      </c>
      <c r="E21" s="216"/>
      <c r="F21" s="26">
        <v>20</v>
      </c>
      <c r="G21" s="28">
        <v>6390</v>
      </c>
    </row>
    <row r="22" spans="1:7" ht="33" customHeight="1" x14ac:dyDescent="0.2">
      <c r="A22" s="37" t="s">
        <v>548</v>
      </c>
      <c r="B22" s="38"/>
      <c r="C22" s="25" t="s">
        <v>529</v>
      </c>
      <c r="D22" s="216" t="s">
        <v>530</v>
      </c>
      <c r="E22" s="216"/>
      <c r="F22" s="26">
        <v>5</v>
      </c>
      <c r="G22" s="28">
        <v>4290</v>
      </c>
    </row>
    <row r="23" spans="1:7" ht="33" customHeight="1" x14ac:dyDescent="0.2">
      <c r="A23" s="37" t="s">
        <v>549</v>
      </c>
      <c r="B23" s="38"/>
      <c r="C23" s="25" t="s">
        <v>531</v>
      </c>
      <c r="D23" s="216" t="s">
        <v>532</v>
      </c>
      <c r="E23" s="216"/>
      <c r="F23" s="26">
        <v>13</v>
      </c>
      <c r="G23" s="28">
        <v>3490</v>
      </c>
    </row>
    <row r="24" spans="1:7" ht="33" customHeight="1" x14ac:dyDescent="0.2">
      <c r="A24" s="37" t="s">
        <v>550</v>
      </c>
      <c r="B24" s="38"/>
      <c r="C24" s="25" t="s">
        <v>533</v>
      </c>
      <c r="D24" s="216" t="s">
        <v>534</v>
      </c>
      <c r="E24" s="216"/>
      <c r="F24" s="26">
        <v>18</v>
      </c>
      <c r="G24" s="28">
        <v>10690</v>
      </c>
    </row>
    <row r="25" spans="1:7" s="5" customFormat="1" ht="33" customHeight="1" x14ac:dyDescent="0.2">
      <c r="A25" s="37" t="s">
        <v>551</v>
      </c>
      <c r="C25" s="25" t="s">
        <v>197</v>
      </c>
      <c r="D25" s="216" t="s">
        <v>198</v>
      </c>
      <c r="E25" s="216"/>
      <c r="F25" s="26">
        <v>19</v>
      </c>
      <c r="G25" s="28">
        <v>6990</v>
      </c>
    </row>
    <row r="26" spans="1:7" s="5" customFormat="1" ht="33" customHeight="1" x14ac:dyDescent="0.2">
      <c r="A26" s="37" t="s">
        <v>552</v>
      </c>
      <c r="C26" s="25" t="s">
        <v>757</v>
      </c>
      <c r="D26" s="216" t="s">
        <v>198</v>
      </c>
      <c r="E26" s="216"/>
      <c r="F26" s="26">
        <v>19</v>
      </c>
      <c r="G26" s="28">
        <v>7990</v>
      </c>
    </row>
    <row r="27" spans="1:7" s="5" customFormat="1" ht="33" customHeight="1" x14ac:dyDescent="0.2">
      <c r="A27" s="37" t="s">
        <v>553</v>
      </c>
      <c r="C27" s="25" t="s">
        <v>535</v>
      </c>
      <c r="D27" s="216" t="s">
        <v>536</v>
      </c>
      <c r="E27" s="216"/>
      <c r="F27" s="26">
        <v>14</v>
      </c>
      <c r="G27" s="28">
        <v>4690</v>
      </c>
    </row>
    <row r="28" spans="1:7" ht="29.25" customHeight="1" x14ac:dyDescent="0.2">
      <c r="A28" s="37" t="s">
        <v>554</v>
      </c>
      <c r="C28" s="25" t="s">
        <v>199</v>
      </c>
      <c r="D28" s="216" t="s">
        <v>200</v>
      </c>
      <c r="E28" s="216"/>
      <c r="F28" s="26">
        <v>19</v>
      </c>
      <c r="G28" s="28">
        <v>6890</v>
      </c>
    </row>
    <row r="29" spans="1:7" ht="29.25" customHeight="1" x14ac:dyDescent="0.2">
      <c r="A29" s="37" t="s">
        <v>555</v>
      </c>
      <c r="C29" s="25" t="s">
        <v>537</v>
      </c>
      <c r="D29" s="216" t="s">
        <v>538</v>
      </c>
      <c r="E29" s="216"/>
      <c r="F29" s="26">
        <v>0.6</v>
      </c>
      <c r="G29" s="28">
        <v>1200</v>
      </c>
    </row>
    <row r="30" spans="1:7" ht="29.25" customHeight="1" x14ac:dyDescent="0.2">
      <c r="A30" s="37" t="s">
        <v>556</v>
      </c>
      <c r="C30" s="25" t="s">
        <v>539</v>
      </c>
      <c r="D30" s="216" t="s">
        <v>540</v>
      </c>
      <c r="E30" s="216"/>
      <c r="F30" s="26">
        <v>0.7</v>
      </c>
      <c r="G30" s="28">
        <v>1720</v>
      </c>
    </row>
    <row r="31" spans="1:7" ht="29.25" customHeight="1" x14ac:dyDescent="0.2">
      <c r="A31" s="37" t="s">
        <v>557</v>
      </c>
      <c r="C31" s="25" t="s">
        <v>541</v>
      </c>
      <c r="D31" s="216" t="s">
        <v>542</v>
      </c>
      <c r="E31" s="216"/>
      <c r="F31" s="26">
        <v>0.9</v>
      </c>
      <c r="G31" s="28">
        <v>2200</v>
      </c>
    </row>
    <row r="32" spans="1:7" ht="29.25" customHeight="1" x14ac:dyDescent="0.2">
      <c r="A32" s="37" t="s">
        <v>558</v>
      </c>
      <c r="C32" s="25" t="s">
        <v>543</v>
      </c>
      <c r="D32" s="216" t="s">
        <v>542</v>
      </c>
      <c r="E32" s="216"/>
      <c r="F32" s="26">
        <v>0.9</v>
      </c>
      <c r="G32" s="28">
        <v>2200</v>
      </c>
    </row>
    <row r="33" spans="1:7" ht="29.25" customHeight="1" x14ac:dyDescent="0.2">
      <c r="A33" s="37" t="s">
        <v>559</v>
      </c>
      <c r="C33" s="25" t="s">
        <v>544</v>
      </c>
      <c r="D33" s="216" t="s">
        <v>545</v>
      </c>
      <c r="E33" s="216"/>
      <c r="F33" s="26">
        <v>0.05</v>
      </c>
      <c r="G33" s="28">
        <v>290</v>
      </c>
    </row>
    <row r="36" spans="1:7" x14ac:dyDescent="0.2">
      <c r="A36" s="203" t="s">
        <v>763</v>
      </c>
    </row>
    <row r="37" spans="1:7" x14ac:dyDescent="0.2">
      <c r="A37" s="203" t="s">
        <v>783</v>
      </c>
    </row>
  </sheetData>
  <mergeCells count="27">
    <mergeCell ref="D26:E26"/>
    <mergeCell ref="D28:E28"/>
    <mergeCell ref="B7:G7"/>
    <mergeCell ref="D8:E8"/>
    <mergeCell ref="D15:E15"/>
    <mergeCell ref="D16:E16"/>
    <mergeCell ref="D19:E19"/>
    <mergeCell ref="D10:E10"/>
    <mergeCell ref="D9:E9"/>
    <mergeCell ref="D11:E11"/>
    <mergeCell ref="D12:E12"/>
    <mergeCell ref="D14:E14"/>
    <mergeCell ref="D13:E13"/>
    <mergeCell ref="D17:E17"/>
    <mergeCell ref="D18:E18"/>
    <mergeCell ref="D20:E20"/>
    <mergeCell ref="D22:E22"/>
    <mergeCell ref="D23:E23"/>
    <mergeCell ref="D24:E24"/>
    <mergeCell ref="D25:E25"/>
    <mergeCell ref="D21:E21"/>
    <mergeCell ref="D33:E33"/>
    <mergeCell ref="D27:E27"/>
    <mergeCell ref="D29:E29"/>
    <mergeCell ref="D30:E30"/>
    <mergeCell ref="D31:E31"/>
    <mergeCell ref="D32:E32"/>
  </mergeCells>
  <hyperlinks>
    <hyperlink ref="G4" r:id="rId1"/>
    <hyperlink ref="G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AMF36"/>
  <sheetViews>
    <sheetView topLeftCell="A25" zoomScale="115" zoomScaleNormal="115" workbookViewId="0">
      <selection activeCell="C32" sqref="C32"/>
    </sheetView>
  </sheetViews>
  <sheetFormatPr defaultRowHeight="12.75" x14ac:dyDescent="0.2"/>
  <cols>
    <col min="1" max="1" width="4" style="35" customWidth="1"/>
    <col min="2" max="2" width="14.42578125" style="1" customWidth="1"/>
    <col min="3" max="3" width="40.140625" style="2" customWidth="1"/>
    <col min="4" max="4" width="13.85546875" style="2" customWidth="1"/>
    <col min="5" max="5" width="5.42578125" style="13" customWidth="1"/>
    <col min="6" max="6" width="12.5703125" style="17" customWidth="1"/>
    <col min="7" max="1020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C6" s="15"/>
      <c r="D6" s="15"/>
      <c r="E6" s="16"/>
      <c r="F6" s="18"/>
    </row>
    <row r="7" spans="1:6" x14ac:dyDescent="0.2">
      <c r="A7" s="19" t="s">
        <v>126</v>
      </c>
      <c r="B7" s="214" t="s">
        <v>201</v>
      </c>
      <c r="C7" s="214"/>
      <c r="D7" s="214"/>
      <c r="E7" s="214"/>
      <c r="F7" s="214"/>
    </row>
    <row r="8" spans="1:6" ht="22.5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43.9" customHeight="1" x14ac:dyDescent="0.2">
      <c r="A9" s="37" t="s">
        <v>128</v>
      </c>
      <c r="B9" s="38"/>
      <c r="C9" s="25" t="s">
        <v>202</v>
      </c>
      <c r="D9" s="29" t="s">
        <v>203</v>
      </c>
      <c r="E9" s="26">
        <v>1.2</v>
      </c>
      <c r="F9" s="28">
        <v>990</v>
      </c>
    </row>
    <row r="10" spans="1:6" ht="43.9" customHeight="1" x14ac:dyDescent="0.2">
      <c r="A10" s="37" t="s">
        <v>131</v>
      </c>
      <c r="B10" s="38"/>
      <c r="C10" s="25" t="s">
        <v>568</v>
      </c>
      <c r="D10" s="29" t="s">
        <v>204</v>
      </c>
      <c r="E10" s="30">
        <v>1.4</v>
      </c>
      <c r="F10" s="31">
        <v>790</v>
      </c>
    </row>
    <row r="11" spans="1:6" ht="43.9" customHeight="1" x14ac:dyDescent="0.2">
      <c r="A11" s="37" t="s">
        <v>134</v>
      </c>
      <c r="B11" s="38"/>
      <c r="C11" s="25" t="s">
        <v>205</v>
      </c>
      <c r="D11" s="29" t="s">
        <v>206</v>
      </c>
      <c r="E11" s="30">
        <v>1.7</v>
      </c>
      <c r="F11" s="31">
        <v>1590</v>
      </c>
    </row>
    <row r="12" spans="1:6" ht="43.9" customHeight="1" x14ac:dyDescent="0.2">
      <c r="A12" s="37" t="s">
        <v>207</v>
      </c>
      <c r="B12" s="38"/>
      <c r="C12" s="25" t="s">
        <v>569</v>
      </c>
      <c r="D12" s="29" t="s">
        <v>208</v>
      </c>
      <c r="E12" s="30">
        <v>1.2</v>
      </c>
      <c r="F12" s="31">
        <v>990</v>
      </c>
    </row>
    <row r="13" spans="1:6" ht="51.75" customHeight="1" x14ac:dyDescent="0.2">
      <c r="A13" s="37" t="s">
        <v>209</v>
      </c>
      <c r="B13" s="38"/>
      <c r="C13" s="25" t="s">
        <v>210</v>
      </c>
      <c r="D13" s="29" t="s">
        <v>211</v>
      </c>
      <c r="E13" s="30">
        <v>0.1</v>
      </c>
      <c r="F13" s="31">
        <v>490</v>
      </c>
    </row>
    <row r="14" spans="1:6" ht="51.75" customHeight="1" x14ac:dyDescent="0.2">
      <c r="A14" s="37" t="s">
        <v>213</v>
      </c>
      <c r="B14" s="38"/>
      <c r="C14" s="25" t="s">
        <v>713</v>
      </c>
      <c r="D14" s="29" t="s">
        <v>598</v>
      </c>
      <c r="E14" s="30">
        <v>0.1</v>
      </c>
      <c r="F14" s="31">
        <v>150</v>
      </c>
    </row>
    <row r="15" spans="1:6" ht="12.6" customHeight="1" x14ac:dyDescent="0.2">
      <c r="A15" s="19"/>
      <c r="B15" s="214" t="s">
        <v>212</v>
      </c>
      <c r="C15" s="214"/>
      <c r="D15" s="214"/>
      <c r="E15" s="214"/>
      <c r="F15" s="214"/>
    </row>
    <row r="16" spans="1:6" ht="51.75" customHeight="1" x14ac:dyDescent="0.2">
      <c r="A16" s="39" t="s">
        <v>216</v>
      </c>
      <c r="B16" s="40"/>
      <c r="C16" s="33" t="s">
        <v>214</v>
      </c>
      <c r="D16" s="41" t="s">
        <v>215</v>
      </c>
      <c r="E16" s="30">
        <v>3.33</v>
      </c>
      <c r="F16" s="31">
        <v>1400</v>
      </c>
    </row>
    <row r="17" spans="1:6" ht="51.75" customHeight="1" x14ac:dyDescent="0.2">
      <c r="A17" s="39" t="s">
        <v>219</v>
      </c>
      <c r="B17" s="40"/>
      <c r="C17" s="33" t="s">
        <v>217</v>
      </c>
      <c r="D17" s="41" t="s">
        <v>218</v>
      </c>
      <c r="E17" s="30">
        <v>3.33</v>
      </c>
      <c r="F17" s="31">
        <v>1500</v>
      </c>
    </row>
    <row r="18" spans="1:6" ht="51.75" customHeight="1" x14ac:dyDescent="0.2">
      <c r="A18" s="39" t="s">
        <v>222</v>
      </c>
      <c r="B18" s="40"/>
      <c r="C18" s="33" t="s">
        <v>220</v>
      </c>
      <c r="D18" s="41" t="s">
        <v>221</v>
      </c>
      <c r="E18" s="30">
        <v>9</v>
      </c>
      <c r="F18" s="31">
        <v>2740</v>
      </c>
    </row>
    <row r="19" spans="1:6" ht="51.75" customHeight="1" x14ac:dyDescent="0.2">
      <c r="A19" s="39" t="s">
        <v>224</v>
      </c>
      <c r="B19" s="40"/>
      <c r="C19" s="33" t="s">
        <v>223</v>
      </c>
      <c r="D19" s="41" t="s">
        <v>215</v>
      </c>
      <c r="E19" s="30">
        <v>5</v>
      </c>
      <c r="F19" s="31">
        <v>2240</v>
      </c>
    </row>
    <row r="20" spans="1:6" ht="51.75" customHeight="1" x14ac:dyDescent="0.2">
      <c r="A20" s="39" t="s">
        <v>226</v>
      </c>
      <c r="B20" s="40"/>
      <c r="C20" s="33" t="s">
        <v>571</v>
      </c>
      <c r="D20" s="41" t="s">
        <v>572</v>
      </c>
      <c r="E20" s="30">
        <v>2.62</v>
      </c>
      <c r="F20" s="31">
        <v>1400</v>
      </c>
    </row>
    <row r="21" spans="1:6" ht="51.75" customHeight="1" x14ac:dyDescent="0.2">
      <c r="A21" s="39" t="s">
        <v>227</v>
      </c>
      <c r="B21" s="40"/>
      <c r="C21" s="33" t="s">
        <v>570</v>
      </c>
      <c r="D21" s="41" t="s">
        <v>572</v>
      </c>
      <c r="E21" s="30">
        <v>2.44</v>
      </c>
      <c r="F21" s="31">
        <v>15000</v>
      </c>
    </row>
    <row r="22" spans="1:6" ht="51.75" customHeight="1" x14ac:dyDescent="0.2">
      <c r="A22" s="39" t="s">
        <v>229</v>
      </c>
      <c r="B22" s="40"/>
      <c r="C22" s="33" t="s">
        <v>573</v>
      </c>
      <c r="D22" s="41" t="s">
        <v>574</v>
      </c>
      <c r="E22" s="30">
        <v>3.7</v>
      </c>
      <c r="F22" s="31">
        <v>2240</v>
      </c>
    </row>
    <row r="23" spans="1:6" ht="57" customHeight="1" x14ac:dyDescent="0.2">
      <c r="A23" s="39" t="s">
        <v>232</v>
      </c>
      <c r="B23" s="40"/>
      <c r="C23" s="33" t="s">
        <v>744</v>
      </c>
      <c r="D23" s="41" t="s">
        <v>225</v>
      </c>
      <c r="E23" s="30">
        <v>5</v>
      </c>
      <c r="F23" s="31">
        <v>3140</v>
      </c>
    </row>
    <row r="24" spans="1:6" ht="57" customHeight="1" x14ac:dyDescent="0.2">
      <c r="A24" s="39" t="s">
        <v>235</v>
      </c>
      <c r="B24" s="40"/>
      <c r="C24" s="33" t="s">
        <v>745</v>
      </c>
      <c r="D24" s="41" t="s">
        <v>748</v>
      </c>
      <c r="E24" s="30">
        <v>5</v>
      </c>
      <c r="F24" s="31">
        <v>3540</v>
      </c>
    </row>
    <row r="25" spans="1:6" ht="57" customHeight="1" x14ac:dyDescent="0.2">
      <c r="A25" s="39" t="s">
        <v>578</v>
      </c>
      <c r="B25" s="40"/>
      <c r="C25" s="33" t="s">
        <v>746</v>
      </c>
      <c r="D25" s="41" t="s">
        <v>749</v>
      </c>
      <c r="E25" s="30">
        <v>5</v>
      </c>
      <c r="F25" s="31">
        <v>3140</v>
      </c>
    </row>
    <row r="26" spans="1:6" ht="57" customHeight="1" x14ac:dyDescent="0.2">
      <c r="A26" s="39" t="s">
        <v>579</v>
      </c>
      <c r="B26" s="40"/>
      <c r="C26" s="33" t="s">
        <v>747</v>
      </c>
      <c r="D26" s="41" t="s">
        <v>750</v>
      </c>
      <c r="E26" s="30">
        <v>5</v>
      </c>
      <c r="F26" s="31">
        <v>3100</v>
      </c>
    </row>
    <row r="27" spans="1:6" ht="57" customHeight="1" x14ac:dyDescent="0.2">
      <c r="A27" s="39" t="s">
        <v>580</v>
      </c>
      <c r="B27" s="40"/>
      <c r="C27" s="33" t="s">
        <v>576</v>
      </c>
      <c r="D27" s="41" t="s">
        <v>575</v>
      </c>
      <c r="E27" s="30">
        <v>9.5500000000000007</v>
      </c>
      <c r="F27" s="31">
        <v>1840</v>
      </c>
    </row>
    <row r="28" spans="1:6" ht="57" customHeight="1" x14ac:dyDescent="0.2">
      <c r="A28" s="39" t="s">
        <v>581</v>
      </c>
      <c r="B28" s="40"/>
      <c r="C28" s="33" t="s">
        <v>577</v>
      </c>
      <c r="D28" s="41" t="s">
        <v>225</v>
      </c>
      <c r="E28" s="30">
        <v>8.52</v>
      </c>
      <c r="F28" s="31">
        <v>1840</v>
      </c>
    </row>
    <row r="29" spans="1:6" ht="13.15" customHeight="1" x14ac:dyDescent="0.2">
      <c r="A29" s="19"/>
      <c r="B29" s="214" t="s">
        <v>228</v>
      </c>
      <c r="C29" s="214"/>
      <c r="D29" s="214"/>
      <c r="E29" s="214"/>
      <c r="F29" s="214"/>
    </row>
    <row r="30" spans="1:6" ht="51.75" customHeight="1" x14ac:dyDescent="0.2">
      <c r="A30" s="39" t="s">
        <v>607</v>
      </c>
      <c r="B30" s="40"/>
      <c r="C30" s="33" t="s">
        <v>230</v>
      </c>
      <c r="D30" s="41" t="s">
        <v>231</v>
      </c>
      <c r="E30" s="30">
        <v>1.1499999999999999</v>
      </c>
      <c r="F30" s="31">
        <v>385</v>
      </c>
    </row>
    <row r="31" spans="1:6" ht="51.75" customHeight="1" x14ac:dyDescent="0.2">
      <c r="A31" s="39" t="s">
        <v>751</v>
      </c>
      <c r="B31" s="40"/>
      <c r="C31" s="33" t="s">
        <v>233</v>
      </c>
      <c r="D31" s="34" t="s">
        <v>234</v>
      </c>
      <c r="E31" s="26">
        <v>0.68300000000000005</v>
      </c>
      <c r="F31" s="28">
        <v>590</v>
      </c>
    </row>
    <row r="32" spans="1:6" ht="51.75" customHeight="1" x14ac:dyDescent="0.2">
      <c r="A32" s="39" t="s">
        <v>752</v>
      </c>
      <c r="B32" s="40"/>
      <c r="C32" s="33" t="s">
        <v>236</v>
      </c>
      <c r="D32" s="34" t="s">
        <v>237</v>
      </c>
      <c r="E32" s="26">
        <v>0.7</v>
      </c>
      <c r="F32" s="28">
        <v>370</v>
      </c>
    </row>
    <row r="35" spans="1:1" x14ac:dyDescent="0.2">
      <c r="A35" s="203" t="s">
        <v>763</v>
      </c>
    </row>
    <row r="36" spans="1:1" x14ac:dyDescent="0.2">
      <c r="A36" s="203" t="s">
        <v>783</v>
      </c>
    </row>
  </sheetData>
  <mergeCells count="3">
    <mergeCell ref="B7:F7"/>
    <mergeCell ref="B15:F15"/>
    <mergeCell ref="B29:F29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5B3D7"/>
  </sheetPr>
  <dimension ref="A1:AMK24"/>
  <sheetViews>
    <sheetView zoomScale="115" zoomScaleNormal="115" workbookViewId="0">
      <selection activeCell="B7" sqref="B7:F7"/>
    </sheetView>
  </sheetViews>
  <sheetFormatPr defaultRowHeight="12.75" x14ac:dyDescent="0.2"/>
  <cols>
    <col min="1" max="1" width="4" style="35" customWidth="1"/>
    <col min="2" max="2" width="14.42578125" style="1" customWidth="1"/>
    <col min="3" max="3" width="35.85546875" style="2" customWidth="1"/>
    <col min="4" max="4" width="26.5703125" style="2" customWidth="1"/>
    <col min="5" max="5" width="5.42578125" style="13" customWidth="1"/>
    <col min="6" max="6" width="12.5703125" style="17" customWidth="1"/>
    <col min="7" max="1025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C6" s="15"/>
      <c r="D6" s="15"/>
      <c r="E6" s="16"/>
      <c r="F6" s="18"/>
    </row>
    <row r="7" spans="1:6" x14ac:dyDescent="0.2">
      <c r="A7" s="19" t="s">
        <v>137</v>
      </c>
      <c r="B7" s="214" t="s">
        <v>238</v>
      </c>
      <c r="C7" s="214"/>
      <c r="D7" s="214"/>
      <c r="E7" s="214"/>
      <c r="F7" s="214"/>
    </row>
    <row r="8" spans="1:6" ht="22.5" x14ac:dyDescent="0.2">
      <c r="A8" s="159" t="s">
        <v>85</v>
      </c>
      <c r="B8" s="159"/>
      <c r="C8" s="160" t="s">
        <v>86</v>
      </c>
      <c r="D8" s="160" t="s">
        <v>239</v>
      </c>
      <c r="E8" s="161" t="s">
        <v>88</v>
      </c>
      <c r="F8" s="162" t="s">
        <v>761</v>
      </c>
    </row>
    <row r="9" spans="1:6" ht="56.25" x14ac:dyDescent="0.2">
      <c r="A9" s="156">
        <v>1</v>
      </c>
      <c r="B9" s="163"/>
      <c r="C9" s="164" t="s">
        <v>648</v>
      </c>
      <c r="D9" s="165" t="s">
        <v>649</v>
      </c>
      <c r="E9" s="151">
        <v>12</v>
      </c>
      <c r="F9" s="153">
        <v>3290</v>
      </c>
    </row>
    <row r="10" spans="1:6" ht="67.5" x14ac:dyDescent="0.2">
      <c r="A10" s="156">
        <v>2</v>
      </c>
      <c r="B10" s="163"/>
      <c r="C10" s="164" t="s">
        <v>650</v>
      </c>
      <c r="D10" s="165" t="s">
        <v>651</v>
      </c>
      <c r="E10" s="151">
        <v>12.4</v>
      </c>
      <c r="F10" s="166">
        <v>3590</v>
      </c>
    </row>
    <row r="11" spans="1:6" ht="55.5" customHeight="1" x14ac:dyDescent="0.2">
      <c r="A11" s="156">
        <v>3</v>
      </c>
      <c r="B11" s="163"/>
      <c r="C11" s="164" t="s">
        <v>716</v>
      </c>
      <c r="D11" s="165" t="s">
        <v>653</v>
      </c>
      <c r="E11" s="151">
        <v>12.8</v>
      </c>
      <c r="F11" s="166">
        <v>3790</v>
      </c>
    </row>
    <row r="12" spans="1:6" ht="55.5" customHeight="1" x14ac:dyDescent="0.2">
      <c r="A12" s="156">
        <v>4</v>
      </c>
      <c r="B12" s="163"/>
      <c r="C12" s="164" t="s">
        <v>654</v>
      </c>
      <c r="D12" s="151" t="s">
        <v>655</v>
      </c>
      <c r="E12" s="151">
        <v>18.100000000000001</v>
      </c>
      <c r="F12" s="166">
        <v>4990</v>
      </c>
    </row>
    <row r="13" spans="1:6" ht="55.5" customHeight="1" x14ac:dyDescent="0.2">
      <c r="A13" s="156">
        <v>5</v>
      </c>
      <c r="B13" s="163"/>
      <c r="C13" s="164" t="s">
        <v>714</v>
      </c>
      <c r="D13" s="165" t="s">
        <v>715</v>
      </c>
      <c r="E13" s="151">
        <v>18.7</v>
      </c>
      <c r="F13" s="166"/>
    </row>
    <row r="14" spans="1:6" ht="55.5" customHeight="1" x14ac:dyDescent="0.2">
      <c r="A14" s="156">
        <v>6</v>
      </c>
      <c r="B14" s="163"/>
      <c r="C14" s="164" t="s">
        <v>656</v>
      </c>
      <c r="D14" s="165" t="s">
        <v>657</v>
      </c>
      <c r="E14" s="151">
        <v>16.7</v>
      </c>
      <c r="F14" s="166">
        <v>5250</v>
      </c>
    </row>
    <row r="15" spans="1:6" ht="56.25" x14ac:dyDescent="0.2">
      <c r="A15" s="156">
        <v>7</v>
      </c>
      <c r="B15" s="163"/>
      <c r="C15" s="164" t="s">
        <v>240</v>
      </c>
      <c r="D15" s="165" t="s">
        <v>652</v>
      </c>
      <c r="E15" s="151">
        <v>6.8</v>
      </c>
      <c r="F15" s="166">
        <v>2490</v>
      </c>
    </row>
    <row r="16" spans="1:6" ht="56.25" x14ac:dyDescent="0.2">
      <c r="A16" s="156">
        <v>8</v>
      </c>
      <c r="B16" s="163"/>
      <c r="C16" s="164" t="s">
        <v>241</v>
      </c>
      <c r="D16" s="151" t="s">
        <v>242</v>
      </c>
      <c r="E16" s="151">
        <v>42.5</v>
      </c>
      <c r="F16" s="166">
        <v>12350</v>
      </c>
    </row>
    <row r="17" spans="1:6" ht="56.25" x14ac:dyDescent="0.2">
      <c r="A17" s="156">
        <v>9</v>
      </c>
      <c r="B17" s="163"/>
      <c r="C17" s="164" t="s">
        <v>243</v>
      </c>
      <c r="D17" s="151" t="s">
        <v>772</v>
      </c>
      <c r="E17" s="151">
        <v>12</v>
      </c>
      <c r="F17" s="166">
        <v>2990</v>
      </c>
    </row>
    <row r="18" spans="1:6" ht="45" x14ac:dyDescent="0.2">
      <c r="A18" s="156">
        <v>10</v>
      </c>
      <c r="B18" s="158"/>
      <c r="C18" s="164" t="s">
        <v>658</v>
      </c>
      <c r="D18" s="165" t="s">
        <v>659</v>
      </c>
      <c r="E18" s="151">
        <v>47</v>
      </c>
      <c r="F18" s="166">
        <v>15900</v>
      </c>
    </row>
    <row r="19" spans="1:6" ht="67.5" x14ac:dyDescent="0.2">
      <c r="A19" s="156">
        <v>11</v>
      </c>
      <c r="B19" s="163"/>
      <c r="C19" s="164" t="s">
        <v>660</v>
      </c>
      <c r="D19" s="165" t="s">
        <v>661</v>
      </c>
      <c r="E19" s="151">
        <v>39.5</v>
      </c>
      <c r="F19" s="166">
        <v>14490</v>
      </c>
    </row>
    <row r="20" spans="1:6" ht="52.5" customHeight="1" x14ac:dyDescent="0.2">
      <c r="A20" s="156">
        <v>12</v>
      </c>
      <c r="B20" s="163"/>
      <c r="C20" s="164" t="s">
        <v>662</v>
      </c>
      <c r="D20" s="151"/>
      <c r="E20" s="151"/>
      <c r="F20" s="166" t="s">
        <v>35</v>
      </c>
    </row>
    <row r="23" spans="1:6" x14ac:dyDescent="0.2">
      <c r="A23" s="203" t="s">
        <v>763</v>
      </c>
    </row>
    <row r="24" spans="1:6" x14ac:dyDescent="0.2">
      <c r="A24" s="203" t="s">
        <v>783</v>
      </c>
    </row>
  </sheetData>
  <mergeCells count="1">
    <mergeCell ref="B7:F7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K153"/>
  <sheetViews>
    <sheetView zoomScale="130" zoomScaleNormal="130" workbookViewId="0">
      <selection activeCell="C3" sqref="C3"/>
    </sheetView>
  </sheetViews>
  <sheetFormatPr defaultRowHeight="12.75" outlineLevelRow="1" x14ac:dyDescent="0.2"/>
  <cols>
    <col min="1" max="1" width="5.85546875" style="35" customWidth="1"/>
    <col min="2" max="2" width="14.42578125" style="1" customWidth="1"/>
    <col min="3" max="3" width="40.140625" style="2" customWidth="1"/>
    <col min="4" max="4" width="15.5703125" style="2" customWidth="1"/>
    <col min="5" max="5" width="5.42578125" style="13" customWidth="1"/>
    <col min="6" max="6" width="11.28515625" style="17" customWidth="1"/>
    <col min="7" max="1025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B6" s="8"/>
      <c r="C6" s="15"/>
      <c r="D6" s="15"/>
      <c r="E6" s="16"/>
      <c r="F6" s="18"/>
    </row>
    <row r="7" spans="1:6" x14ac:dyDescent="0.2">
      <c r="A7" s="19" t="s">
        <v>155</v>
      </c>
      <c r="B7" s="214" t="s">
        <v>245</v>
      </c>
      <c r="C7" s="214"/>
      <c r="D7" s="214"/>
      <c r="E7" s="214"/>
      <c r="F7" s="214"/>
    </row>
    <row r="8" spans="1:6" ht="22.5" x14ac:dyDescent="0.2">
      <c r="A8" s="20" t="s">
        <v>85</v>
      </c>
      <c r="B8" s="20"/>
      <c r="C8" s="21" t="s">
        <v>86</v>
      </c>
      <c r="D8" s="21" t="s">
        <v>87</v>
      </c>
      <c r="E8" s="22" t="s">
        <v>88</v>
      </c>
      <c r="F8" s="23" t="s">
        <v>761</v>
      </c>
    </row>
    <row r="9" spans="1:6" ht="43.9" customHeight="1" x14ac:dyDescent="0.2">
      <c r="A9" s="39" t="s">
        <v>156</v>
      </c>
      <c r="B9" s="42"/>
      <c r="C9" s="25" t="s">
        <v>246</v>
      </c>
      <c r="D9" s="25" t="s">
        <v>247</v>
      </c>
      <c r="E9" s="26">
        <v>11</v>
      </c>
      <c r="F9" s="28">
        <v>3450</v>
      </c>
    </row>
    <row r="10" spans="1:6" ht="43.9" customHeight="1" x14ac:dyDescent="0.2">
      <c r="A10" s="39" t="s">
        <v>157</v>
      </c>
      <c r="B10" s="38"/>
      <c r="C10" s="25" t="s">
        <v>248</v>
      </c>
      <c r="D10" s="25" t="s">
        <v>249</v>
      </c>
      <c r="E10" s="26">
        <v>13</v>
      </c>
      <c r="F10" s="28">
        <v>4290</v>
      </c>
    </row>
    <row r="11" spans="1:6" ht="45.75" customHeight="1" x14ac:dyDescent="0.2">
      <c r="A11" s="39" t="s">
        <v>158</v>
      </c>
      <c r="B11" s="38"/>
      <c r="C11" s="25" t="s">
        <v>250</v>
      </c>
      <c r="D11" s="25" t="s">
        <v>249</v>
      </c>
      <c r="E11" s="26">
        <v>7</v>
      </c>
      <c r="F11" s="28">
        <v>2990</v>
      </c>
    </row>
    <row r="12" spans="1:6" ht="43.9" customHeight="1" x14ac:dyDescent="0.2">
      <c r="A12" s="39" t="s">
        <v>159</v>
      </c>
      <c r="B12" s="38"/>
      <c r="C12" s="25" t="s">
        <v>251</v>
      </c>
      <c r="D12" s="43" t="s">
        <v>252</v>
      </c>
      <c r="E12" s="30">
        <v>1</v>
      </c>
      <c r="F12" s="31">
        <v>1190</v>
      </c>
    </row>
    <row r="13" spans="1:6" ht="43.9" customHeight="1" x14ac:dyDescent="0.2">
      <c r="A13" s="39" t="s">
        <v>162</v>
      </c>
      <c r="B13" s="38"/>
      <c r="C13" s="25" t="s">
        <v>759</v>
      </c>
      <c r="D13" s="44" t="s">
        <v>760</v>
      </c>
      <c r="E13" s="30">
        <v>5</v>
      </c>
      <c r="F13" s="31">
        <v>2290</v>
      </c>
    </row>
    <row r="14" spans="1:6" ht="16.5" customHeight="1" x14ac:dyDescent="0.2">
      <c r="A14" s="39" t="s">
        <v>253</v>
      </c>
      <c r="B14" s="45"/>
      <c r="C14" s="25" t="s">
        <v>254</v>
      </c>
      <c r="D14" s="25" t="s">
        <v>255</v>
      </c>
      <c r="E14" s="26">
        <v>0.4</v>
      </c>
      <c r="F14" s="28">
        <v>290</v>
      </c>
    </row>
    <row r="15" spans="1:6" ht="17.25" customHeight="1" x14ac:dyDescent="0.2">
      <c r="A15" s="39" t="s">
        <v>256</v>
      </c>
      <c r="B15" s="147"/>
      <c r="C15" s="25" t="s">
        <v>586</v>
      </c>
      <c r="D15" s="25" t="s">
        <v>585</v>
      </c>
      <c r="E15" s="26">
        <v>0.5</v>
      </c>
      <c r="F15" s="28">
        <v>345</v>
      </c>
    </row>
    <row r="16" spans="1:6" ht="18" customHeight="1" x14ac:dyDescent="0.2">
      <c r="A16" s="39" t="s">
        <v>258</v>
      </c>
      <c r="B16" s="147"/>
      <c r="C16" s="25" t="s">
        <v>587</v>
      </c>
      <c r="D16" s="25" t="s">
        <v>588</v>
      </c>
      <c r="E16" s="26">
        <v>0.6</v>
      </c>
      <c r="F16" s="28">
        <v>385</v>
      </c>
    </row>
    <row r="17" spans="1:6" ht="17.25" customHeight="1" x14ac:dyDescent="0.2">
      <c r="A17" s="39" t="s">
        <v>261</v>
      </c>
      <c r="B17" s="147"/>
      <c r="C17" s="25" t="s">
        <v>589</v>
      </c>
      <c r="D17" s="25" t="s">
        <v>590</v>
      </c>
      <c r="E17" s="26">
        <v>0.7</v>
      </c>
      <c r="F17" s="28">
        <v>430</v>
      </c>
    </row>
    <row r="18" spans="1:6" ht="43.9" customHeight="1" x14ac:dyDescent="0.2">
      <c r="A18" s="39" t="s">
        <v>599</v>
      </c>
      <c r="B18" s="40"/>
      <c r="C18" s="33" t="s">
        <v>257</v>
      </c>
      <c r="D18" s="41">
        <v>350</v>
      </c>
      <c r="E18" s="30"/>
      <c r="F18" s="31">
        <v>120</v>
      </c>
    </row>
    <row r="19" spans="1:6" ht="43.9" customHeight="1" x14ac:dyDescent="0.2">
      <c r="A19" s="39" t="s">
        <v>263</v>
      </c>
      <c r="B19" s="40"/>
      <c r="C19" s="33" t="s">
        <v>591</v>
      </c>
      <c r="D19" s="41" t="s">
        <v>592</v>
      </c>
      <c r="E19" s="30">
        <v>6.5</v>
      </c>
      <c r="F19" s="31">
        <v>850</v>
      </c>
    </row>
    <row r="20" spans="1:6" ht="43.9" customHeight="1" x14ac:dyDescent="0.2">
      <c r="A20" s="39" t="s">
        <v>265</v>
      </c>
      <c r="B20" s="40"/>
      <c r="C20" s="25" t="s">
        <v>266</v>
      </c>
      <c r="D20" s="204" t="s">
        <v>264</v>
      </c>
      <c r="E20" s="46">
        <v>4</v>
      </c>
      <c r="F20" s="28">
        <v>3690</v>
      </c>
    </row>
    <row r="21" spans="1:6" ht="43.9" customHeight="1" x14ac:dyDescent="0.2">
      <c r="A21" s="39" t="s">
        <v>267</v>
      </c>
      <c r="B21" s="40"/>
      <c r="C21" s="25" t="s">
        <v>266</v>
      </c>
      <c r="D21" s="204" t="s">
        <v>268</v>
      </c>
      <c r="E21" s="46">
        <v>5</v>
      </c>
      <c r="F21" s="28">
        <v>3890</v>
      </c>
    </row>
    <row r="22" spans="1:6" ht="51.75" customHeight="1" x14ac:dyDescent="0.2">
      <c r="A22" s="39" t="s">
        <v>269</v>
      </c>
      <c r="B22" s="40"/>
      <c r="C22" s="25" t="s">
        <v>259</v>
      </c>
      <c r="D22" s="34" t="s">
        <v>260</v>
      </c>
      <c r="E22" s="46">
        <v>4</v>
      </c>
      <c r="F22" s="28">
        <v>4390</v>
      </c>
    </row>
    <row r="23" spans="1:6" ht="51.75" customHeight="1" x14ac:dyDescent="0.2">
      <c r="A23" s="39" t="s">
        <v>272</v>
      </c>
      <c r="B23" s="40"/>
      <c r="C23" s="25" t="s">
        <v>259</v>
      </c>
      <c r="D23" s="34" t="s">
        <v>262</v>
      </c>
      <c r="E23" s="46">
        <v>5</v>
      </c>
      <c r="F23" s="28">
        <v>6590</v>
      </c>
    </row>
    <row r="24" spans="1:6" ht="51.75" customHeight="1" x14ac:dyDescent="0.2">
      <c r="A24" s="39" t="s">
        <v>275</v>
      </c>
      <c r="B24" s="40"/>
      <c r="C24" s="25" t="s">
        <v>270</v>
      </c>
      <c r="D24" s="25" t="s">
        <v>271</v>
      </c>
      <c r="E24" s="26">
        <v>10.5</v>
      </c>
      <c r="F24" s="28">
        <v>2790</v>
      </c>
    </row>
    <row r="25" spans="1:6" ht="51.75" customHeight="1" x14ac:dyDescent="0.2">
      <c r="A25" s="39" t="s">
        <v>278</v>
      </c>
      <c r="B25" s="40"/>
      <c r="C25" s="25" t="s">
        <v>273</v>
      </c>
      <c r="D25" s="43" t="s">
        <v>274</v>
      </c>
      <c r="E25" s="30">
        <v>21</v>
      </c>
      <c r="F25" s="31">
        <v>5690</v>
      </c>
    </row>
    <row r="26" spans="1:6" ht="32.450000000000003" customHeight="1" x14ac:dyDescent="0.2">
      <c r="A26" s="39" t="s">
        <v>281</v>
      </c>
      <c r="B26" s="40"/>
      <c r="C26" s="25" t="s">
        <v>276</v>
      </c>
      <c r="D26" s="25" t="s">
        <v>277</v>
      </c>
      <c r="E26" s="26">
        <v>9</v>
      </c>
      <c r="F26" s="28">
        <v>3750</v>
      </c>
    </row>
    <row r="27" spans="1:6" ht="32.450000000000003" customHeight="1" x14ac:dyDescent="0.2">
      <c r="A27" s="39" t="s">
        <v>283</v>
      </c>
      <c r="B27" s="40"/>
      <c r="C27" s="25" t="s">
        <v>279</v>
      </c>
      <c r="D27" s="25" t="s">
        <v>280</v>
      </c>
      <c r="E27" s="26">
        <v>19</v>
      </c>
      <c r="F27" s="28">
        <v>5550</v>
      </c>
    </row>
    <row r="28" spans="1:6" ht="32.450000000000003" customHeight="1" x14ac:dyDescent="0.2">
      <c r="A28" s="39" t="s">
        <v>286</v>
      </c>
      <c r="B28" s="40"/>
      <c r="C28" s="25" t="s">
        <v>282</v>
      </c>
      <c r="D28" s="25" t="s">
        <v>277</v>
      </c>
      <c r="E28" s="26">
        <v>19</v>
      </c>
      <c r="F28" s="28">
        <v>3750</v>
      </c>
    </row>
    <row r="29" spans="1:6" ht="32.450000000000003" customHeight="1" x14ac:dyDescent="0.2">
      <c r="A29" s="39" t="s">
        <v>288</v>
      </c>
      <c r="B29" s="40"/>
      <c r="C29" s="25" t="s">
        <v>284</v>
      </c>
      <c r="D29" s="25" t="s">
        <v>285</v>
      </c>
      <c r="E29" s="26">
        <v>19</v>
      </c>
      <c r="F29" s="28">
        <v>4650</v>
      </c>
    </row>
    <row r="30" spans="1:6" ht="32.450000000000003" customHeight="1" x14ac:dyDescent="0.2">
      <c r="A30" s="39" t="s">
        <v>291</v>
      </c>
      <c r="B30" s="40"/>
      <c r="C30" s="25" t="s">
        <v>287</v>
      </c>
      <c r="D30" s="25" t="s">
        <v>280</v>
      </c>
      <c r="E30" s="26">
        <v>19</v>
      </c>
      <c r="F30" s="28">
        <v>5650</v>
      </c>
    </row>
    <row r="31" spans="1:6" ht="38.450000000000003" customHeight="1" x14ac:dyDescent="0.2">
      <c r="A31" s="39" t="s">
        <v>294</v>
      </c>
      <c r="B31" s="38"/>
      <c r="C31" s="25" t="s">
        <v>289</v>
      </c>
      <c r="D31" s="25" t="s">
        <v>290</v>
      </c>
      <c r="E31" s="26"/>
      <c r="F31" s="28">
        <v>13550</v>
      </c>
    </row>
    <row r="32" spans="1:6" ht="38.450000000000003" customHeight="1" x14ac:dyDescent="0.2">
      <c r="A32" s="39" t="s">
        <v>297</v>
      </c>
      <c r="B32" s="38"/>
      <c r="C32" s="25" t="s">
        <v>292</v>
      </c>
      <c r="D32" s="25" t="s">
        <v>293</v>
      </c>
      <c r="E32" s="26"/>
      <c r="F32" s="28">
        <v>17990</v>
      </c>
    </row>
    <row r="33" spans="1:6" ht="38.450000000000003" customHeight="1" x14ac:dyDescent="0.2">
      <c r="A33" s="39" t="s">
        <v>299</v>
      </c>
      <c r="B33" s="38"/>
      <c r="C33" s="25" t="s">
        <v>710</v>
      </c>
      <c r="D33" s="25" t="s">
        <v>711</v>
      </c>
      <c r="E33" s="26"/>
      <c r="F33" s="28">
        <v>2990</v>
      </c>
    </row>
    <row r="34" spans="1:6" ht="38.450000000000003" customHeight="1" x14ac:dyDescent="0.2">
      <c r="A34" s="39" t="s">
        <v>600</v>
      </c>
      <c r="B34" s="38"/>
      <c r="C34" s="25" t="s">
        <v>584</v>
      </c>
      <c r="D34" s="25">
        <v>900</v>
      </c>
      <c r="E34" s="26"/>
      <c r="F34" s="28">
        <v>2750</v>
      </c>
    </row>
    <row r="35" spans="1:6" ht="38.450000000000003" customHeight="1" x14ac:dyDescent="0.2">
      <c r="A35" s="39" t="s">
        <v>601</v>
      </c>
      <c r="B35" s="146"/>
      <c r="C35" s="25" t="s">
        <v>582</v>
      </c>
      <c r="D35" s="25"/>
      <c r="E35" s="26">
        <v>1</v>
      </c>
      <c r="F35" s="28">
        <v>68</v>
      </c>
    </row>
    <row r="36" spans="1:6" ht="38.450000000000003" customHeight="1" x14ac:dyDescent="0.2">
      <c r="A36" s="39" t="s">
        <v>722</v>
      </c>
      <c r="B36" s="146"/>
      <c r="C36" s="25" t="s">
        <v>583</v>
      </c>
      <c r="D36" s="25"/>
      <c r="E36" s="26">
        <v>1</v>
      </c>
      <c r="F36" s="28">
        <v>58</v>
      </c>
    </row>
    <row r="37" spans="1:6" ht="48" customHeight="1" x14ac:dyDescent="0.2">
      <c r="A37" s="39" t="s">
        <v>602</v>
      </c>
      <c r="B37"/>
      <c r="C37" s="25" t="s">
        <v>295</v>
      </c>
      <c r="D37" s="47" t="s">
        <v>296</v>
      </c>
      <c r="E37" s="26">
        <v>60</v>
      </c>
      <c r="F37" s="28" t="s">
        <v>82</v>
      </c>
    </row>
    <row r="38" spans="1:6" ht="48" customHeight="1" x14ac:dyDescent="0.2">
      <c r="A38" s="39" t="s">
        <v>723</v>
      </c>
      <c r="B38"/>
      <c r="C38" s="25" t="s">
        <v>295</v>
      </c>
      <c r="D38" s="25" t="s">
        <v>298</v>
      </c>
      <c r="E38" s="26">
        <v>63</v>
      </c>
      <c r="F38" s="28" t="s">
        <v>82</v>
      </c>
    </row>
    <row r="39" spans="1:6" ht="48" customHeight="1" x14ac:dyDescent="0.2">
      <c r="A39" s="39" t="s">
        <v>603</v>
      </c>
      <c r="B39"/>
      <c r="C39" s="32" t="s">
        <v>295</v>
      </c>
      <c r="D39" s="32" t="s">
        <v>300</v>
      </c>
      <c r="E39" s="30">
        <v>66</v>
      </c>
      <c r="F39" s="28" t="s">
        <v>82</v>
      </c>
    </row>
    <row r="40" spans="1:6" ht="15" customHeight="1" x14ac:dyDescent="0.2">
      <c r="A40" s="214" t="s">
        <v>301</v>
      </c>
      <c r="B40" s="214"/>
      <c r="C40" s="214"/>
      <c r="D40" s="214"/>
      <c r="E40" s="214"/>
      <c r="F40" s="214"/>
    </row>
    <row r="41" spans="1:6" ht="15" customHeight="1" x14ac:dyDescent="0.2">
      <c r="A41" s="218" t="s">
        <v>302</v>
      </c>
      <c r="B41" s="218"/>
      <c r="C41" s="218"/>
      <c r="D41" s="218"/>
      <c r="E41" s="218"/>
      <c r="F41" s="218"/>
    </row>
    <row r="42" spans="1:6" ht="21" customHeight="1" x14ac:dyDescent="0.2">
      <c r="A42" s="49" t="s">
        <v>303</v>
      </c>
      <c r="B42" s="50" t="s">
        <v>304</v>
      </c>
      <c r="C42" s="48" t="s">
        <v>305</v>
      </c>
      <c r="D42" s="51" t="s">
        <v>306</v>
      </c>
      <c r="E42" s="48" t="s">
        <v>307</v>
      </c>
      <c r="F42" s="52" t="s">
        <v>308</v>
      </c>
    </row>
    <row r="43" spans="1:6" ht="12.75" customHeight="1" x14ac:dyDescent="0.2">
      <c r="A43" s="53" t="s">
        <v>309</v>
      </c>
      <c r="B43" s="219" t="s">
        <v>310</v>
      </c>
      <c r="C43" s="54" t="s">
        <v>311</v>
      </c>
      <c r="D43" s="55" t="s">
        <v>82</v>
      </c>
      <c r="E43" s="56">
        <v>1</v>
      </c>
      <c r="F43" s="220" t="s">
        <v>82</v>
      </c>
    </row>
    <row r="44" spans="1:6" ht="12.75" customHeight="1" x14ac:dyDescent="0.2">
      <c r="A44" s="57" t="s">
        <v>312</v>
      </c>
      <c r="B44" s="219"/>
      <c r="C44" s="54" t="s">
        <v>313</v>
      </c>
      <c r="D44" s="55" t="s">
        <v>82</v>
      </c>
      <c r="E44" s="56">
        <v>1</v>
      </c>
      <c r="F44" s="220"/>
    </row>
    <row r="45" spans="1:6" ht="12.75" hidden="1" customHeight="1" outlineLevel="1" x14ac:dyDescent="0.2">
      <c r="A45" s="58" t="s">
        <v>314</v>
      </c>
      <c r="B45" s="221"/>
      <c r="C45" s="59" t="s">
        <v>315</v>
      </c>
      <c r="D45" s="60">
        <v>720</v>
      </c>
      <c r="E45" s="46">
        <v>1</v>
      </c>
      <c r="F45" s="31"/>
    </row>
    <row r="46" spans="1:6" ht="12.75" hidden="1" customHeight="1" outlineLevel="1" x14ac:dyDescent="0.2">
      <c r="A46" s="61" t="s">
        <v>316</v>
      </c>
      <c r="B46" s="221"/>
      <c r="C46" s="59" t="s">
        <v>317</v>
      </c>
      <c r="D46" s="60">
        <v>2970</v>
      </c>
      <c r="E46" s="46">
        <v>1</v>
      </c>
      <c r="F46" s="62"/>
    </row>
    <row r="47" spans="1:6" ht="22.5" hidden="1" outlineLevel="1" x14ac:dyDescent="0.2">
      <c r="A47" s="63" t="s">
        <v>318</v>
      </c>
      <c r="B47" s="64"/>
      <c r="C47" s="59" t="s">
        <v>319</v>
      </c>
      <c r="D47" s="60">
        <v>3960</v>
      </c>
      <c r="E47" s="46">
        <v>1</v>
      </c>
      <c r="F47" s="62"/>
    </row>
    <row r="48" spans="1:6" ht="33.75" hidden="1" outlineLevel="1" x14ac:dyDescent="0.2">
      <c r="A48" s="65" t="s">
        <v>320</v>
      </c>
      <c r="B48" s="64"/>
      <c r="C48" s="66" t="s">
        <v>321</v>
      </c>
      <c r="D48" s="67">
        <v>2200</v>
      </c>
      <c r="E48" s="46">
        <v>1</v>
      </c>
      <c r="F48" s="62"/>
    </row>
    <row r="49" spans="1:6" ht="33.75" hidden="1" outlineLevel="1" x14ac:dyDescent="0.2">
      <c r="A49" s="65" t="s">
        <v>322</v>
      </c>
      <c r="B49" s="64"/>
      <c r="C49" s="66" t="s">
        <v>323</v>
      </c>
      <c r="D49" s="67">
        <v>3300</v>
      </c>
      <c r="E49" s="46">
        <v>1</v>
      </c>
      <c r="F49" s="62"/>
    </row>
    <row r="50" spans="1:6" ht="33.75" hidden="1" outlineLevel="1" x14ac:dyDescent="0.2">
      <c r="A50" s="65" t="s">
        <v>324</v>
      </c>
      <c r="B50" s="64"/>
      <c r="C50" s="66" t="s">
        <v>325</v>
      </c>
      <c r="D50" s="67">
        <v>4400</v>
      </c>
      <c r="E50" s="46">
        <v>1</v>
      </c>
      <c r="F50" s="62"/>
    </row>
    <row r="51" spans="1:6" ht="33.75" hidden="1" outlineLevel="1" x14ac:dyDescent="0.2">
      <c r="A51" s="68" t="s">
        <v>326</v>
      </c>
      <c r="B51" s="64"/>
      <c r="C51" s="59" t="s">
        <v>327</v>
      </c>
      <c r="D51" s="69">
        <v>2950</v>
      </c>
      <c r="E51" s="46">
        <v>1</v>
      </c>
      <c r="F51" s="62"/>
    </row>
    <row r="52" spans="1:6" ht="33.75" hidden="1" outlineLevel="1" x14ac:dyDescent="0.2">
      <c r="A52" s="70" t="s">
        <v>328</v>
      </c>
      <c r="B52" s="64"/>
      <c r="C52" s="66" t="s">
        <v>329</v>
      </c>
      <c r="D52" s="67">
        <v>4130</v>
      </c>
      <c r="E52" s="46">
        <v>1</v>
      </c>
      <c r="F52" s="62"/>
    </row>
    <row r="53" spans="1:6" hidden="1" outlineLevel="1" x14ac:dyDescent="0.2">
      <c r="A53" s="71" t="s">
        <v>330</v>
      </c>
      <c r="B53" s="64"/>
      <c r="C53" s="59" t="s">
        <v>331</v>
      </c>
      <c r="D53" s="60">
        <v>2590</v>
      </c>
      <c r="E53" s="46">
        <v>1</v>
      </c>
      <c r="F53" s="62"/>
    </row>
    <row r="54" spans="1:6" ht="22.5" hidden="1" outlineLevel="1" x14ac:dyDescent="0.2">
      <c r="A54" s="72" t="s">
        <v>332</v>
      </c>
      <c r="B54" s="73"/>
      <c r="C54" s="59" t="s">
        <v>333</v>
      </c>
      <c r="D54" s="69">
        <v>950</v>
      </c>
      <c r="E54" s="46">
        <v>1</v>
      </c>
      <c r="F54" s="74"/>
    </row>
    <row r="55" spans="1:6" ht="12.75" customHeight="1" collapsed="1" x14ac:dyDescent="0.2">
      <c r="A55" s="75" t="s">
        <v>309</v>
      </c>
      <c r="B55" s="222" t="s">
        <v>334</v>
      </c>
      <c r="C55" s="54" t="s">
        <v>311</v>
      </c>
      <c r="D55" s="55" t="s">
        <v>82</v>
      </c>
      <c r="E55" s="56">
        <v>1</v>
      </c>
      <c r="F55" s="220" t="s">
        <v>82</v>
      </c>
    </row>
    <row r="56" spans="1:6" ht="33.75" x14ac:dyDescent="0.2">
      <c r="A56" s="76" t="s">
        <v>335</v>
      </c>
      <c r="B56" s="222"/>
      <c r="C56" s="54" t="s">
        <v>336</v>
      </c>
      <c r="D56" s="55" t="s">
        <v>82</v>
      </c>
      <c r="E56" s="56">
        <v>1</v>
      </c>
      <c r="F56" s="220"/>
    </row>
    <row r="57" spans="1:6" x14ac:dyDescent="0.2">
      <c r="A57" s="77" t="s">
        <v>314</v>
      </c>
      <c r="B57" s="222"/>
      <c r="C57" s="78" t="s">
        <v>315</v>
      </c>
      <c r="D57" s="79" t="s">
        <v>82</v>
      </c>
      <c r="E57" s="56">
        <v>4</v>
      </c>
      <c r="F57" s="220"/>
    </row>
    <row r="58" spans="1:6" x14ac:dyDescent="0.2">
      <c r="A58" s="80" t="s">
        <v>330</v>
      </c>
      <c r="B58" s="222"/>
      <c r="C58" s="54" t="s">
        <v>331</v>
      </c>
      <c r="D58" s="55" t="s">
        <v>82</v>
      </c>
      <c r="E58" s="56">
        <v>1</v>
      </c>
      <c r="F58" s="220"/>
    </row>
    <row r="59" spans="1:6" ht="22.5" hidden="1" outlineLevel="1" x14ac:dyDescent="0.2">
      <c r="A59" s="81" t="s">
        <v>337</v>
      </c>
      <c r="B59" s="82"/>
      <c r="C59" s="59" t="s">
        <v>338</v>
      </c>
      <c r="D59" s="60">
        <v>5500</v>
      </c>
      <c r="E59" s="46">
        <v>1</v>
      </c>
      <c r="F59" s="83"/>
    </row>
    <row r="60" spans="1:6" ht="33.75" hidden="1" outlineLevel="1" x14ac:dyDescent="0.2">
      <c r="A60" s="81" t="s">
        <v>339</v>
      </c>
      <c r="B60" s="82"/>
      <c r="C60" s="59" t="s">
        <v>340</v>
      </c>
      <c r="D60" s="60">
        <v>6600</v>
      </c>
      <c r="E60" s="46">
        <v>1</v>
      </c>
      <c r="F60" s="83"/>
    </row>
    <row r="61" spans="1:6" ht="22.5" hidden="1" outlineLevel="1" x14ac:dyDescent="0.2">
      <c r="A61" s="84" t="s">
        <v>332</v>
      </c>
      <c r="B61" s="82"/>
      <c r="C61" s="59" t="s">
        <v>333</v>
      </c>
      <c r="D61" s="69">
        <v>950</v>
      </c>
      <c r="E61" s="46">
        <v>1</v>
      </c>
      <c r="F61" s="85"/>
    </row>
    <row r="62" spans="1:6" ht="15" customHeight="1" collapsed="1" x14ac:dyDescent="0.2">
      <c r="A62" s="218" t="s">
        <v>341</v>
      </c>
      <c r="B62" s="218"/>
      <c r="C62" s="218"/>
      <c r="D62" s="218"/>
      <c r="E62" s="218"/>
      <c r="F62" s="218"/>
    </row>
    <row r="63" spans="1:6" ht="33.75" customHeight="1" x14ac:dyDescent="0.2">
      <c r="A63" s="75" t="s">
        <v>342</v>
      </c>
      <c r="B63" s="223" t="s">
        <v>343</v>
      </c>
      <c r="C63" s="54" t="s">
        <v>344</v>
      </c>
      <c r="D63" s="55" t="s">
        <v>82</v>
      </c>
      <c r="E63" s="75">
        <v>1</v>
      </c>
      <c r="F63" s="224" t="s">
        <v>82</v>
      </c>
    </row>
    <row r="64" spans="1:6" ht="22.5" x14ac:dyDescent="0.2">
      <c r="A64" s="75" t="s">
        <v>316</v>
      </c>
      <c r="B64" s="223"/>
      <c r="C64" s="54" t="s">
        <v>317</v>
      </c>
      <c r="D64" s="55" t="s">
        <v>82</v>
      </c>
      <c r="E64" s="75">
        <v>1</v>
      </c>
      <c r="F64" s="224"/>
    </row>
    <row r="65" spans="1:6" ht="22.5" hidden="1" outlineLevel="1" x14ac:dyDescent="0.2">
      <c r="A65" s="72" t="s">
        <v>312</v>
      </c>
      <c r="B65" s="86"/>
      <c r="C65" s="59" t="s">
        <v>313</v>
      </c>
      <c r="D65" s="60">
        <v>1980</v>
      </c>
      <c r="E65" s="72">
        <v>1</v>
      </c>
      <c r="F65" s="31"/>
    </row>
    <row r="66" spans="1:6" ht="22.5" hidden="1" outlineLevel="1" x14ac:dyDescent="0.2">
      <c r="A66" s="72" t="s">
        <v>318</v>
      </c>
      <c r="B66" s="86"/>
      <c r="C66" s="59" t="s">
        <v>319</v>
      </c>
      <c r="D66" s="60">
        <v>3960</v>
      </c>
      <c r="E66" s="72">
        <v>1</v>
      </c>
      <c r="F66" s="62"/>
    </row>
    <row r="67" spans="1:6" ht="33.75" hidden="1" outlineLevel="1" x14ac:dyDescent="0.2">
      <c r="A67" s="70" t="s">
        <v>320</v>
      </c>
      <c r="B67" s="86"/>
      <c r="C67" s="66" t="s">
        <v>345</v>
      </c>
      <c r="D67" s="67">
        <v>2200</v>
      </c>
      <c r="E67" s="87">
        <v>1</v>
      </c>
      <c r="F67" s="62"/>
    </row>
    <row r="68" spans="1:6" ht="33.75" hidden="1" outlineLevel="1" x14ac:dyDescent="0.2">
      <c r="A68" s="70" t="s">
        <v>322</v>
      </c>
      <c r="B68" s="86"/>
      <c r="C68" s="66" t="s">
        <v>323</v>
      </c>
      <c r="D68" s="67">
        <v>3300</v>
      </c>
      <c r="E68" s="87">
        <v>1</v>
      </c>
      <c r="F68" s="62"/>
    </row>
    <row r="69" spans="1:6" ht="33.75" hidden="1" outlineLevel="1" x14ac:dyDescent="0.2">
      <c r="A69" s="70" t="s">
        <v>324</v>
      </c>
      <c r="B69" s="86"/>
      <c r="C69" s="66" t="s">
        <v>325</v>
      </c>
      <c r="D69" s="67">
        <v>4400</v>
      </c>
      <c r="E69" s="87">
        <v>1</v>
      </c>
      <c r="F69" s="62"/>
    </row>
    <row r="70" spans="1:6" ht="33.75" hidden="1" outlineLevel="1" x14ac:dyDescent="0.2">
      <c r="A70" s="72" t="s">
        <v>326</v>
      </c>
      <c r="B70" s="86"/>
      <c r="C70" s="59" t="s">
        <v>346</v>
      </c>
      <c r="D70" s="69">
        <v>2950</v>
      </c>
      <c r="E70" s="88">
        <v>1</v>
      </c>
      <c r="F70" s="62"/>
    </row>
    <row r="71" spans="1:6" ht="33.75" hidden="1" outlineLevel="1" x14ac:dyDescent="0.2">
      <c r="A71" s="70" t="s">
        <v>328</v>
      </c>
      <c r="B71" s="86"/>
      <c r="C71" s="66" t="s">
        <v>329</v>
      </c>
      <c r="D71" s="67">
        <v>4130</v>
      </c>
      <c r="E71" s="87">
        <v>1</v>
      </c>
      <c r="F71" s="62"/>
    </row>
    <row r="72" spans="1:6" ht="22.5" hidden="1" outlineLevel="1" x14ac:dyDescent="0.2">
      <c r="A72" s="70" t="s">
        <v>347</v>
      </c>
      <c r="B72" s="86"/>
      <c r="C72" s="66" t="s">
        <v>348</v>
      </c>
      <c r="D72" s="67">
        <v>7980</v>
      </c>
      <c r="E72" s="87">
        <v>1</v>
      </c>
      <c r="F72" s="62"/>
    </row>
    <row r="73" spans="1:6" hidden="1" outlineLevel="1" x14ac:dyDescent="0.2">
      <c r="A73" s="70" t="s">
        <v>349</v>
      </c>
      <c r="B73" s="86"/>
      <c r="C73" s="66" t="s">
        <v>350</v>
      </c>
      <c r="D73" s="67">
        <v>8780</v>
      </c>
      <c r="E73" s="87">
        <v>1</v>
      </c>
      <c r="F73" s="62"/>
    </row>
    <row r="74" spans="1:6" ht="22.5" hidden="1" outlineLevel="1" x14ac:dyDescent="0.2">
      <c r="A74" s="72" t="s">
        <v>351</v>
      </c>
      <c r="B74" s="86"/>
      <c r="C74" s="59" t="s">
        <v>352</v>
      </c>
      <c r="D74" s="69">
        <v>2500</v>
      </c>
      <c r="E74" s="88">
        <v>1</v>
      </c>
      <c r="F74" s="62"/>
    </row>
    <row r="75" spans="1:6" hidden="1" outlineLevel="1" x14ac:dyDescent="0.2">
      <c r="A75" s="88" t="s">
        <v>353</v>
      </c>
      <c r="B75" s="86"/>
      <c r="C75" s="59" t="s">
        <v>354</v>
      </c>
      <c r="D75" s="60">
        <v>2550</v>
      </c>
      <c r="E75" s="72">
        <v>1</v>
      </c>
      <c r="F75" s="62"/>
    </row>
    <row r="76" spans="1:6" hidden="1" outlineLevel="1" x14ac:dyDescent="0.2">
      <c r="A76" s="88" t="s">
        <v>355</v>
      </c>
      <c r="B76" s="86"/>
      <c r="C76" s="59" t="s">
        <v>356</v>
      </c>
      <c r="D76" s="60">
        <v>1000</v>
      </c>
      <c r="E76" s="72">
        <v>1</v>
      </c>
      <c r="F76" s="62"/>
    </row>
    <row r="77" spans="1:6" hidden="1" outlineLevel="1" x14ac:dyDescent="0.2">
      <c r="A77" s="72" t="s">
        <v>330</v>
      </c>
      <c r="B77" s="86"/>
      <c r="C77" s="59" t="s">
        <v>331</v>
      </c>
      <c r="D77" s="60">
        <v>2590</v>
      </c>
      <c r="E77" s="72">
        <v>1</v>
      </c>
      <c r="F77" s="62"/>
    </row>
    <row r="78" spans="1:6" hidden="1" outlineLevel="1" x14ac:dyDescent="0.2">
      <c r="A78" s="72" t="s">
        <v>357</v>
      </c>
      <c r="B78" s="86"/>
      <c r="C78" s="59" t="s">
        <v>358</v>
      </c>
      <c r="D78" s="60">
        <v>3080</v>
      </c>
      <c r="E78" s="72">
        <v>1</v>
      </c>
      <c r="F78" s="74"/>
    </row>
    <row r="79" spans="1:6" ht="33.75" customHeight="1" collapsed="1" x14ac:dyDescent="0.2">
      <c r="A79" s="75" t="s">
        <v>359</v>
      </c>
      <c r="B79" s="225" t="s">
        <v>360</v>
      </c>
      <c r="C79" s="54" t="s">
        <v>361</v>
      </c>
      <c r="D79" s="55" t="s">
        <v>82</v>
      </c>
      <c r="E79" s="75">
        <v>1</v>
      </c>
      <c r="F79" s="226" t="s">
        <v>82</v>
      </c>
    </row>
    <row r="80" spans="1:6" ht="22.5" x14ac:dyDescent="0.2">
      <c r="A80" s="75" t="s">
        <v>318</v>
      </c>
      <c r="B80" s="225"/>
      <c r="C80" s="54" t="s">
        <v>319</v>
      </c>
      <c r="D80" s="55" t="s">
        <v>82</v>
      </c>
      <c r="E80" s="75">
        <v>1</v>
      </c>
      <c r="F80" s="226"/>
    </row>
    <row r="81" spans="1:6" x14ac:dyDescent="0.2">
      <c r="A81" s="75" t="s">
        <v>353</v>
      </c>
      <c r="B81" s="225"/>
      <c r="C81" s="54" t="s">
        <v>354</v>
      </c>
      <c r="D81" s="55" t="s">
        <v>82</v>
      </c>
      <c r="E81" s="75">
        <v>1</v>
      </c>
      <c r="F81" s="226"/>
    </row>
    <row r="82" spans="1:6" x14ac:dyDescent="0.2">
      <c r="A82" s="75" t="s">
        <v>355</v>
      </c>
      <c r="B82" s="225"/>
      <c r="C82" s="54" t="s">
        <v>356</v>
      </c>
      <c r="D82" s="55" t="s">
        <v>82</v>
      </c>
      <c r="E82" s="75">
        <v>1</v>
      </c>
      <c r="F82" s="226"/>
    </row>
    <row r="83" spans="1:6" ht="22.5" hidden="1" outlineLevel="1" x14ac:dyDescent="0.2">
      <c r="A83" s="72" t="s">
        <v>312</v>
      </c>
      <c r="B83" s="86"/>
      <c r="C83" s="59" t="s">
        <v>313</v>
      </c>
      <c r="D83" s="60">
        <v>1980</v>
      </c>
      <c r="E83" s="72">
        <v>1</v>
      </c>
      <c r="F83" s="31"/>
    </row>
    <row r="84" spans="1:6" ht="22.5" hidden="1" outlineLevel="1" x14ac:dyDescent="0.2">
      <c r="A84" s="72" t="s">
        <v>316</v>
      </c>
      <c r="B84" s="86"/>
      <c r="C84" s="59" t="s">
        <v>317</v>
      </c>
      <c r="D84" s="60">
        <v>2970</v>
      </c>
      <c r="E84" s="72">
        <v>1</v>
      </c>
      <c r="F84" s="62"/>
    </row>
    <row r="85" spans="1:6" ht="33.75" hidden="1" outlineLevel="1" x14ac:dyDescent="0.2">
      <c r="A85" s="70" t="s">
        <v>320</v>
      </c>
      <c r="B85" s="86"/>
      <c r="C85" s="66" t="s">
        <v>321</v>
      </c>
      <c r="D85" s="67">
        <v>2200</v>
      </c>
      <c r="E85" s="87">
        <v>1</v>
      </c>
      <c r="F85" s="62"/>
    </row>
    <row r="86" spans="1:6" ht="33.75" hidden="1" outlineLevel="1" x14ac:dyDescent="0.2">
      <c r="A86" s="70" t="s">
        <v>322</v>
      </c>
      <c r="B86" s="86"/>
      <c r="C86" s="66" t="s">
        <v>323</v>
      </c>
      <c r="D86" s="67">
        <v>3300</v>
      </c>
      <c r="E86" s="87">
        <v>1</v>
      </c>
      <c r="F86" s="62"/>
    </row>
    <row r="87" spans="1:6" ht="33.75" hidden="1" outlineLevel="1" x14ac:dyDescent="0.2">
      <c r="A87" s="70" t="s">
        <v>324</v>
      </c>
      <c r="B87" s="86"/>
      <c r="C87" s="66" t="s">
        <v>325</v>
      </c>
      <c r="D87" s="67">
        <v>4400</v>
      </c>
      <c r="E87" s="87">
        <v>1</v>
      </c>
      <c r="F87" s="62"/>
    </row>
    <row r="88" spans="1:6" ht="33.75" hidden="1" outlineLevel="1" x14ac:dyDescent="0.2">
      <c r="A88" s="72" t="s">
        <v>326</v>
      </c>
      <c r="B88" s="86"/>
      <c r="C88" s="59" t="s">
        <v>327</v>
      </c>
      <c r="D88" s="69">
        <v>2950</v>
      </c>
      <c r="E88" s="88">
        <v>1</v>
      </c>
      <c r="F88" s="62"/>
    </row>
    <row r="89" spans="1:6" ht="33.75" hidden="1" outlineLevel="1" x14ac:dyDescent="0.2">
      <c r="A89" s="70" t="s">
        <v>328</v>
      </c>
      <c r="B89" s="86"/>
      <c r="C89" s="66" t="s">
        <v>329</v>
      </c>
      <c r="D89" s="67">
        <v>4130</v>
      </c>
      <c r="E89" s="87">
        <v>1</v>
      </c>
      <c r="F89" s="62"/>
    </row>
    <row r="90" spans="1:6" ht="22.5" hidden="1" outlineLevel="1" x14ac:dyDescent="0.2">
      <c r="A90" s="70" t="s">
        <v>347</v>
      </c>
      <c r="B90" s="86"/>
      <c r="C90" s="66" t="s">
        <v>348</v>
      </c>
      <c r="D90" s="67">
        <v>7980</v>
      </c>
      <c r="E90" s="87">
        <v>1</v>
      </c>
      <c r="F90" s="62"/>
    </row>
    <row r="91" spans="1:6" hidden="1" outlineLevel="1" x14ac:dyDescent="0.2">
      <c r="A91" s="70" t="s">
        <v>349</v>
      </c>
      <c r="B91" s="86"/>
      <c r="C91" s="66" t="s">
        <v>350</v>
      </c>
      <c r="D91" s="67">
        <v>8780</v>
      </c>
      <c r="E91" s="87">
        <v>1</v>
      </c>
      <c r="F91" s="62"/>
    </row>
    <row r="92" spans="1:6" ht="22.5" hidden="1" outlineLevel="1" x14ac:dyDescent="0.2">
      <c r="A92" s="72" t="s">
        <v>351</v>
      </c>
      <c r="B92" s="86"/>
      <c r="C92" s="59" t="s">
        <v>352</v>
      </c>
      <c r="D92" s="69">
        <v>2500</v>
      </c>
      <c r="E92" s="88">
        <v>1</v>
      </c>
      <c r="F92" s="62"/>
    </row>
    <row r="93" spans="1:6" ht="22.5" hidden="1" outlineLevel="1" x14ac:dyDescent="0.2">
      <c r="A93" s="89" t="s">
        <v>362</v>
      </c>
      <c r="B93" s="86"/>
      <c r="C93" s="90" t="s">
        <v>363</v>
      </c>
      <c r="D93" s="67">
        <v>2960</v>
      </c>
      <c r="E93" s="87">
        <v>1</v>
      </c>
      <c r="F93" s="62"/>
    </row>
    <row r="94" spans="1:6" ht="22.5" hidden="1" outlineLevel="1" x14ac:dyDescent="0.2">
      <c r="A94" s="72" t="s">
        <v>364</v>
      </c>
      <c r="B94" s="86"/>
      <c r="C94" s="59" t="s">
        <v>365</v>
      </c>
      <c r="D94" s="60">
        <v>6570</v>
      </c>
      <c r="E94" s="72">
        <v>1</v>
      </c>
      <c r="F94" s="62"/>
    </row>
    <row r="95" spans="1:6" hidden="1" outlineLevel="1" x14ac:dyDescent="0.2">
      <c r="A95" s="72" t="s">
        <v>330</v>
      </c>
      <c r="B95" s="86"/>
      <c r="C95" s="59" t="s">
        <v>331</v>
      </c>
      <c r="D95" s="60">
        <v>2590</v>
      </c>
      <c r="E95" s="72">
        <v>1</v>
      </c>
      <c r="F95" s="62"/>
    </row>
    <row r="96" spans="1:6" hidden="1" outlineLevel="1" x14ac:dyDescent="0.2">
      <c r="A96" s="72" t="s">
        <v>357</v>
      </c>
      <c r="B96" s="86"/>
      <c r="C96" s="59" t="s">
        <v>366</v>
      </c>
      <c r="D96" s="60">
        <v>3080</v>
      </c>
      <c r="E96" s="72">
        <v>1</v>
      </c>
      <c r="F96" s="62"/>
    </row>
    <row r="97" spans="1:6" hidden="1" outlineLevel="1" x14ac:dyDescent="0.2">
      <c r="A97" s="89" t="s">
        <v>367</v>
      </c>
      <c r="B97" s="86"/>
      <c r="C97" s="90" t="s">
        <v>368</v>
      </c>
      <c r="D97" s="91">
        <v>1100</v>
      </c>
      <c r="E97" s="89">
        <v>1</v>
      </c>
      <c r="F97" s="74"/>
    </row>
    <row r="98" spans="1:6" ht="45" customHeight="1" collapsed="1" x14ac:dyDescent="0.2">
      <c r="A98" s="75" t="s">
        <v>369</v>
      </c>
      <c r="B98" s="225" t="s">
        <v>370</v>
      </c>
      <c r="C98" s="54" t="s">
        <v>371</v>
      </c>
      <c r="D98" s="55" t="s">
        <v>82</v>
      </c>
      <c r="E98" s="75">
        <v>1</v>
      </c>
      <c r="F98" s="227" t="s">
        <v>82</v>
      </c>
    </row>
    <row r="99" spans="1:6" ht="22.5" x14ac:dyDescent="0.2">
      <c r="A99" s="75" t="s">
        <v>337</v>
      </c>
      <c r="B99" s="225"/>
      <c r="C99" s="54" t="s">
        <v>338</v>
      </c>
      <c r="D99" s="55" t="s">
        <v>82</v>
      </c>
      <c r="E99" s="75">
        <v>1</v>
      </c>
      <c r="F99" s="227"/>
    </row>
    <row r="100" spans="1:6" x14ac:dyDescent="0.2">
      <c r="A100" s="75" t="s">
        <v>330</v>
      </c>
      <c r="B100" s="225"/>
      <c r="C100" s="54" t="s">
        <v>331</v>
      </c>
      <c r="D100" s="55" t="s">
        <v>82</v>
      </c>
      <c r="E100" s="75">
        <v>1</v>
      </c>
      <c r="F100" s="227"/>
    </row>
    <row r="101" spans="1:6" ht="33.75" hidden="1" outlineLevel="1" x14ac:dyDescent="0.2">
      <c r="A101" s="72" t="s">
        <v>335</v>
      </c>
      <c r="B101" s="86"/>
      <c r="C101" s="59" t="s">
        <v>372</v>
      </c>
      <c r="D101" s="60">
        <v>5500</v>
      </c>
      <c r="E101" s="72">
        <v>1</v>
      </c>
      <c r="F101" s="31"/>
    </row>
    <row r="102" spans="1:6" ht="22.5" hidden="1" outlineLevel="1" x14ac:dyDescent="0.2">
      <c r="A102" s="72" t="s">
        <v>318</v>
      </c>
      <c r="B102" s="86"/>
      <c r="C102" s="59" t="s">
        <v>319</v>
      </c>
      <c r="D102" s="60">
        <v>3960</v>
      </c>
      <c r="E102" s="72">
        <v>1</v>
      </c>
      <c r="F102" s="62"/>
    </row>
    <row r="103" spans="1:6" ht="33.75" hidden="1" outlineLevel="1" x14ac:dyDescent="0.2">
      <c r="A103" s="70" t="s">
        <v>324</v>
      </c>
      <c r="B103" s="86"/>
      <c r="C103" s="66" t="s">
        <v>325</v>
      </c>
      <c r="D103" s="67">
        <v>4400</v>
      </c>
      <c r="E103" s="87">
        <v>1</v>
      </c>
      <c r="F103" s="62"/>
    </row>
    <row r="104" spans="1:6" ht="22.5" hidden="1" outlineLevel="1" x14ac:dyDescent="0.2">
      <c r="A104" s="72" t="s">
        <v>312</v>
      </c>
      <c r="B104" s="86"/>
      <c r="C104" s="59" t="s">
        <v>313</v>
      </c>
      <c r="D104" s="60">
        <v>1980</v>
      </c>
      <c r="E104" s="72">
        <v>1</v>
      </c>
      <c r="F104" s="62"/>
    </row>
    <row r="105" spans="1:6" ht="22.5" hidden="1" outlineLevel="1" x14ac:dyDescent="0.2">
      <c r="A105" s="72" t="s">
        <v>316</v>
      </c>
      <c r="B105" s="86"/>
      <c r="C105" s="59" t="s">
        <v>317</v>
      </c>
      <c r="D105" s="60">
        <v>2970</v>
      </c>
      <c r="E105" s="72">
        <v>1</v>
      </c>
      <c r="F105" s="62"/>
    </row>
    <row r="106" spans="1:6" ht="33.75" hidden="1" outlineLevel="1" x14ac:dyDescent="0.2">
      <c r="A106" s="70" t="s">
        <v>320</v>
      </c>
      <c r="B106" s="86"/>
      <c r="C106" s="66" t="s">
        <v>345</v>
      </c>
      <c r="D106" s="67">
        <v>2200</v>
      </c>
      <c r="E106" s="87">
        <v>1</v>
      </c>
      <c r="F106" s="62"/>
    </row>
    <row r="107" spans="1:6" ht="33.75" hidden="1" outlineLevel="1" x14ac:dyDescent="0.2">
      <c r="A107" s="70" t="s">
        <v>322</v>
      </c>
      <c r="B107" s="86"/>
      <c r="C107" s="66" t="s">
        <v>323</v>
      </c>
      <c r="D107" s="67">
        <v>3300</v>
      </c>
      <c r="E107" s="87">
        <v>1</v>
      </c>
      <c r="F107" s="62"/>
    </row>
    <row r="108" spans="1:6" ht="33.75" hidden="1" outlineLevel="1" x14ac:dyDescent="0.2">
      <c r="A108" s="70" t="s">
        <v>326</v>
      </c>
      <c r="B108" s="86"/>
      <c r="C108" s="66" t="s">
        <v>327</v>
      </c>
      <c r="D108" s="67">
        <v>2950</v>
      </c>
      <c r="E108" s="87">
        <v>1</v>
      </c>
      <c r="F108" s="62"/>
    </row>
    <row r="109" spans="1:6" ht="33.75" hidden="1" outlineLevel="1" x14ac:dyDescent="0.2">
      <c r="A109" s="70" t="s">
        <v>328</v>
      </c>
      <c r="B109" s="86"/>
      <c r="C109" s="66" t="s">
        <v>329</v>
      </c>
      <c r="D109" s="67">
        <v>4130</v>
      </c>
      <c r="E109" s="87">
        <v>1</v>
      </c>
      <c r="F109" s="62"/>
    </row>
    <row r="110" spans="1:6" ht="22.5" hidden="1" outlineLevel="1" x14ac:dyDescent="0.2">
      <c r="A110" s="70" t="s">
        <v>347</v>
      </c>
      <c r="B110" s="86"/>
      <c r="C110" s="66" t="s">
        <v>348</v>
      </c>
      <c r="D110" s="67">
        <v>7980</v>
      </c>
      <c r="E110" s="87">
        <v>1</v>
      </c>
      <c r="F110" s="62"/>
    </row>
    <row r="111" spans="1:6" hidden="1" outlineLevel="1" x14ac:dyDescent="0.2">
      <c r="A111" s="70" t="s">
        <v>349</v>
      </c>
      <c r="B111" s="86"/>
      <c r="C111" s="66" t="s">
        <v>350</v>
      </c>
      <c r="D111" s="67">
        <v>8780</v>
      </c>
      <c r="E111" s="87">
        <v>1</v>
      </c>
      <c r="F111" s="62"/>
    </row>
    <row r="112" spans="1:6" ht="22.5" hidden="1" outlineLevel="1" x14ac:dyDescent="0.2">
      <c r="A112" s="72" t="s">
        <v>351</v>
      </c>
      <c r="B112" s="86"/>
      <c r="C112" s="59" t="s">
        <v>352</v>
      </c>
      <c r="D112" s="69">
        <v>2500</v>
      </c>
      <c r="E112" s="88">
        <v>1</v>
      </c>
      <c r="F112" s="62"/>
    </row>
    <row r="113" spans="1:6" hidden="1" outlineLevel="1" x14ac:dyDescent="0.2">
      <c r="A113" s="88" t="s">
        <v>353</v>
      </c>
      <c r="B113" s="86"/>
      <c r="C113" s="59" t="s">
        <v>354</v>
      </c>
      <c r="D113" s="60">
        <v>2550</v>
      </c>
      <c r="E113" s="72">
        <v>1</v>
      </c>
      <c r="F113" s="62"/>
    </row>
    <row r="114" spans="1:6" hidden="1" outlineLevel="1" x14ac:dyDescent="0.2">
      <c r="A114" s="88" t="s">
        <v>355</v>
      </c>
      <c r="B114" s="86"/>
      <c r="C114" s="59" t="s">
        <v>356</v>
      </c>
      <c r="D114" s="60">
        <v>1000</v>
      </c>
      <c r="E114" s="72">
        <v>1</v>
      </c>
      <c r="F114" s="62"/>
    </row>
    <row r="115" spans="1:6" ht="22.5" hidden="1" outlineLevel="1" x14ac:dyDescent="0.2">
      <c r="A115" s="89" t="s">
        <v>362</v>
      </c>
      <c r="B115" s="86"/>
      <c r="C115" s="90" t="s">
        <v>363</v>
      </c>
      <c r="D115" s="67">
        <v>2960</v>
      </c>
      <c r="E115" s="87">
        <v>1</v>
      </c>
      <c r="F115" s="62"/>
    </row>
    <row r="116" spans="1:6" ht="22.5" hidden="1" outlineLevel="1" x14ac:dyDescent="0.2">
      <c r="A116" s="72" t="s">
        <v>364</v>
      </c>
      <c r="B116" s="86"/>
      <c r="C116" s="59" t="s">
        <v>365</v>
      </c>
      <c r="D116" s="60">
        <v>6570</v>
      </c>
      <c r="E116" s="72">
        <v>1</v>
      </c>
      <c r="F116" s="62"/>
    </row>
    <row r="117" spans="1:6" hidden="1" outlineLevel="1" x14ac:dyDescent="0.2">
      <c r="A117" s="72" t="s">
        <v>357</v>
      </c>
      <c r="B117" s="86"/>
      <c r="C117" s="59" t="s">
        <v>366</v>
      </c>
      <c r="D117" s="60">
        <v>3080</v>
      </c>
      <c r="E117" s="72">
        <v>1</v>
      </c>
      <c r="F117" s="62"/>
    </row>
    <row r="118" spans="1:6" hidden="1" outlineLevel="1" x14ac:dyDescent="0.2">
      <c r="A118" s="89" t="s">
        <v>367</v>
      </c>
      <c r="B118" s="86"/>
      <c r="C118" s="90" t="s">
        <v>368</v>
      </c>
      <c r="D118" s="91">
        <v>1100</v>
      </c>
      <c r="E118" s="89">
        <v>1</v>
      </c>
      <c r="F118" s="74"/>
    </row>
    <row r="119" spans="1:6" ht="33.75" customHeight="1" collapsed="1" x14ac:dyDescent="0.2">
      <c r="A119" s="75" t="s">
        <v>373</v>
      </c>
      <c r="B119" s="225" t="s">
        <v>374</v>
      </c>
      <c r="C119" s="54" t="s">
        <v>375</v>
      </c>
      <c r="D119" s="55" t="s">
        <v>82</v>
      </c>
      <c r="E119" s="75">
        <v>1</v>
      </c>
      <c r="F119" s="228" t="s">
        <v>82</v>
      </c>
    </row>
    <row r="120" spans="1:6" ht="33.75" x14ac:dyDescent="0.2">
      <c r="A120" s="75" t="s">
        <v>339</v>
      </c>
      <c r="B120" s="225"/>
      <c r="C120" s="54" t="s">
        <v>340</v>
      </c>
      <c r="D120" s="55" t="s">
        <v>82</v>
      </c>
      <c r="E120" s="75">
        <v>1</v>
      </c>
      <c r="F120" s="228"/>
    </row>
    <row r="121" spans="1:6" x14ac:dyDescent="0.2">
      <c r="A121" s="92" t="s">
        <v>353</v>
      </c>
      <c r="B121" s="225"/>
      <c r="C121" s="54" t="s">
        <v>354</v>
      </c>
      <c r="D121" s="55" t="s">
        <v>82</v>
      </c>
      <c r="E121" s="75">
        <v>1</v>
      </c>
      <c r="F121" s="228"/>
    </row>
    <row r="122" spans="1:6" x14ac:dyDescent="0.2">
      <c r="A122" s="92" t="s">
        <v>355</v>
      </c>
      <c r="B122" s="225"/>
      <c r="C122" s="54" t="s">
        <v>356</v>
      </c>
      <c r="D122" s="55" t="s">
        <v>82</v>
      </c>
      <c r="E122" s="75">
        <v>1</v>
      </c>
      <c r="F122" s="228"/>
    </row>
    <row r="123" spans="1:6" x14ac:dyDescent="0.2">
      <c r="A123" s="75" t="s">
        <v>330</v>
      </c>
      <c r="B123" s="225"/>
      <c r="C123" s="54" t="s">
        <v>331</v>
      </c>
      <c r="D123" s="55" t="s">
        <v>82</v>
      </c>
      <c r="E123" s="75">
        <v>1</v>
      </c>
      <c r="F123" s="228"/>
    </row>
    <row r="124" spans="1:6" ht="22.5" hidden="1" outlineLevel="1" x14ac:dyDescent="0.2">
      <c r="A124" s="72" t="s">
        <v>337</v>
      </c>
      <c r="B124" s="93"/>
      <c r="C124" s="94" t="s">
        <v>338</v>
      </c>
      <c r="D124" s="60">
        <v>5500</v>
      </c>
      <c r="E124" s="72">
        <v>1</v>
      </c>
      <c r="F124" s="31"/>
    </row>
    <row r="125" spans="1:6" ht="22.5" hidden="1" outlineLevel="1" x14ac:dyDescent="0.2">
      <c r="A125" s="89" t="s">
        <v>362</v>
      </c>
      <c r="B125" s="95"/>
      <c r="C125" s="96" t="s">
        <v>363</v>
      </c>
      <c r="D125" s="67">
        <v>2960</v>
      </c>
      <c r="E125" s="87">
        <v>1</v>
      </c>
      <c r="F125" s="62"/>
    </row>
    <row r="126" spans="1:6" ht="22.5" hidden="1" outlineLevel="1" x14ac:dyDescent="0.2">
      <c r="A126" s="72" t="s">
        <v>364</v>
      </c>
      <c r="B126" s="95"/>
      <c r="C126" s="94" t="s">
        <v>365</v>
      </c>
      <c r="D126" s="60">
        <v>6570</v>
      </c>
      <c r="E126" s="72">
        <v>1</v>
      </c>
      <c r="F126" s="62"/>
    </row>
    <row r="127" spans="1:6" hidden="1" outlineLevel="1" x14ac:dyDescent="0.2">
      <c r="A127" s="89" t="s">
        <v>367</v>
      </c>
      <c r="B127" s="95"/>
      <c r="C127" s="96" t="s">
        <v>368</v>
      </c>
      <c r="D127" s="91">
        <v>1100</v>
      </c>
      <c r="E127" s="89">
        <v>1</v>
      </c>
      <c r="F127" s="62"/>
    </row>
    <row r="128" spans="1:6" hidden="1" outlineLevel="1" x14ac:dyDescent="0.2">
      <c r="A128" s="72" t="s">
        <v>357</v>
      </c>
      <c r="B128" s="97"/>
      <c r="C128" s="94" t="s">
        <v>366</v>
      </c>
      <c r="D128" s="60">
        <v>3080</v>
      </c>
      <c r="E128" s="72">
        <v>1</v>
      </c>
      <c r="F128" s="74"/>
    </row>
    <row r="129" spans="1:6" ht="15" customHeight="1" collapsed="1" x14ac:dyDescent="0.2">
      <c r="A129" s="229" t="s">
        <v>376</v>
      </c>
      <c r="B129" s="229"/>
      <c r="C129" s="229"/>
      <c r="D129" s="229"/>
      <c r="E129" s="229"/>
      <c r="F129" s="229"/>
    </row>
    <row r="130" spans="1:6" ht="33.75" customHeight="1" x14ac:dyDescent="0.2">
      <c r="A130" s="80" t="s">
        <v>377</v>
      </c>
      <c r="B130" s="230" t="s">
        <v>378</v>
      </c>
      <c r="C130" s="54" t="s">
        <v>379</v>
      </c>
      <c r="D130" s="55" t="s">
        <v>82</v>
      </c>
      <c r="E130" s="75">
        <v>1</v>
      </c>
      <c r="F130" s="231" t="s">
        <v>82</v>
      </c>
    </row>
    <row r="131" spans="1:6" ht="22.5" x14ac:dyDescent="0.2">
      <c r="A131" s="75" t="s">
        <v>364</v>
      </c>
      <c r="B131" s="230"/>
      <c r="C131" s="54" t="s">
        <v>380</v>
      </c>
      <c r="D131" s="55" t="s">
        <v>82</v>
      </c>
      <c r="E131" s="75">
        <v>1</v>
      </c>
      <c r="F131" s="231"/>
    </row>
    <row r="132" spans="1:6" ht="22.5" x14ac:dyDescent="0.2">
      <c r="A132" s="76" t="s">
        <v>381</v>
      </c>
      <c r="B132" s="230"/>
      <c r="C132" s="54" t="s">
        <v>382</v>
      </c>
      <c r="D132" s="55" t="s">
        <v>82</v>
      </c>
      <c r="E132" s="75">
        <v>1</v>
      </c>
      <c r="F132" s="231"/>
    </row>
    <row r="133" spans="1:6" ht="22.5" hidden="1" outlineLevel="1" x14ac:dyDescent="0.2">
      <c r="A133" s="98" t="s">
        <v>347</v>
      </c>
      <c r="B133" s="99"/>
      <c r="C133" s="66" t="s">
        <v>348</v>
      </c>
      <c r="D133" s="67">
        <v>7980</v>
      </c>
      <c r="E133" s="87">
        <v>1</v>
      </c>
      <c r="F133" s="100"/>
    </row>
    <row r="134" spans="1:6" hidden="1" outlineLevel="1" x14ac:dyDescent="0.2">
      <c r="A134" s="98" t="s">
        <v>349</v>
      </c>
      <c r="B134" s="101"/>
      <c r="C134" s="66" t="s">
        <v>350</v>
      </c>
      <c r="D134" s="67">
        <v>8780</v>
      </c>
      <c r="E134" s="87">
        <v>1</v>
      </c>
      <c r="F134" s="102"/>
    </row>
    <row r="135" spans="1:6" hidden="1" outlineLevel="1" x14ac:dyDescent="0.2">
      <c r="A135" s="103" t="s">
        <v>353</v>
      </c>
      <c r="B135" s="101"/>
      <c r="C135" s="59" t="s">
        <v>354</v>
      </c>
      <c r="D135" s="60">
        <v>2550</v>
      </c>
      <c r="E135" s="72">
        <v>1</v>
      </c>
      <c r="F135" s="102"/>
    </row>
    <row r="136" spans="1:6" hidden="1" outlineLevel="1" x14ac:dyDescent="0.2">
      <c r="A136" s="104" t="s">
        <v>355</v>
      </c>
      <c r="B136" s="101"/>
      <c r="C136" s="59" t="s">
        <v>356</v>
      </c>
      <c r="D136" s="60">
        <v>1000</v>
      </c>
      <c r="E136" s="72">
        <v>1</v>
      </c>
      <c r="F136" s="102"/>
    </row>
    <row r="137" spans="1:6" hidden="1" outlineLevel="1" x14ac:dyDescent="0.2">
      <c r="A137" s="61" t="s">
        <v>357</v>
      </c>
      <c r="B137" s="101"/>
      <c r="C137" s="59" t="s">
        <v>366</v>
      </c>
      <c r="D137" s="60">
        <v>3080</v>
      </c>
      <c r="E137" s="72">
        <v>1</v>
      </c>
      <c r="F137" s="102"/>
    </row>
    <row r="138" spans="1:6" hidden="1" outlineLevel="1" x14ac:dyDescent="0.2">
      <c r="A138" s="105" t="s">
        <v>367</v>
      </c>
      <c r="B138" s="101"/>
      <c r="C138" s="90" t="s">
        <v>368</v>
      </c>
      <c r="D138" s="91">
        <v>1100</v>
      </c>
      <c r="E138" s="89">
        <v>1</v>
      </c>
      <c r="F138" s="102"/>
    </row>
    <row r="139" spans="1:6" ht="22.5" hidden="1" outlineLevel="1" x14ac:dyDescent="0.2">
      <c r="A139" s="106" t="s">
        <v>362</v>
      </c>
      <c r="B139" s="107"/>
      <c r="C139" s="90" t="s">
        <v>363</v>
      </c>
      <c r="D139" s="67">
        <v>2960</v>
      </c>
      <c r="E139" s="87">
        <v>1</v>
      </c>
      <c r="F139" s="108"/>
    </row>
    <row r="140" spans="1:6" ht="33.75" customHeight="1" collapsed="1" x14ac:dyDescent="0.2">
      <c r="A140" s="75" t="s">
        <v>383</v>
      </c>
      <c r="B140" s="232" t="s">
        <v>384</v>
      </c>
      <c r="C140" s="54" t="s">
        <v>385</v>
      </c>
      <c r="D140" s="55" t="s">
        <v>82</v>
      </c>
      <c r="E140" s="75">
        <v>1</v>
      </c>
      <c r="F140" s="231" t="s">
        <v>82</v>
      </c>
    </row>
    <row r="141" spans="1:6" ht="22.5" x14ac:dyDescent="0.2">
      <c r="A141" s="75" t="s">
        <v>364</v>
      </c>
      <c r="B141" s="232"/>
      <c r="C141" s="54" t="s">
        <v>386</v>
      </c>
      <c r="D141" s="55" t="s">
        <v>82</v>
      </c>
      <c r="E141" s="75">
        <v>1</v>
      </c>
      <c r="F141" s="231"/>
    </row>
    <row r="142" spans="1:6" ht="22.5" x14ac:dyDescent="0.2">
      <c r="A142" s="75" t="s">
        <v>387</v>
      </c>
      <c r="B142" s="232"/>
      <c r="C142" s="54" t="s">
        <v>388</v>
      </c>
      <c r="D142" s="55" t="s">
        <v>82</v>
      </c>
      <c r="E142" s="75">
        <v>1</v>
      </c>
      <c r="F142" s="231"/>
    </row>
    <row r="143" spans="1:6" hidden="1" outlineLevel="1" x14ac:dyDescent="0.2">
      <c r="A143" s="103" t="s">
        <v>353</v>
      </c>
      <c r="B143" s="84"/>
      <c r="C143" s="59" t="s">
        <v>354</v>
      </c>
      <c r="D143" s="60">
        <v>2550</v>
      </c>
      <c r="E143" s="72">
        <v>1</v>
      </c>
      <c r="F143" s="100"/>
    </row>
    <row r="144" spans="1:6" hidden="1" outlineLevel="1" x14ac:dyDescent="0.2">
      <c r="A144" s="104" t="s">
        <v>355</v>
      </c>
      <c r="B144" s="68"/>
      <c r="C144" s="59" t="s">
        <v>356</v>
      </c>
      <c r="D144" s="60">
        <v>1000</v>
      </c>
      <c r="E144" s="72">
        <v>1</v>
      </c>
      <c r="F144" s="102"/>
    </row>
    <row r="145" spans="1:6" hidden="1" outlineLevel="1" x14ac:dyDescent="0.2">
      <c r="A145" s="72" t="s">
        <v>357</v>
      </c>
      <c r="B145" s="68"/>
      <c r="C145" s="59" t="s">
        <v>366</v>
      </c>
      <c r="D145" s="60">
        <v>3080</v>
      </c>
      <c r="E145" s="72">
        <v>1</v>
      </c>
      <c r="F145" s="102"/>
    </row>
    <row r="146" spans="1:6" hidden="1" outlineLevel="1" x14ac:dyDescent="0.2">
      <c r="A146" s="105" t="s">
        <v>367</v>
      </c>
      <c r="B146" s="68"/>
      <c r="C146" s="90" t="s">
        <v>368</v>
      </c>
      <c r="D146" s="91">
        <v>1100</v>
      </c>
      <c r="E146" s="89">
        <v>1</v>
      </c>
      <c r="F146" s="102"/>
    </row>
    <row r="147" spans="1:6" ht="22.5" hidden="1" outlineLevel="1" x14ac:dyDescent="0.2">
      <c r="A147" s="89" t="s">
        <v>362</v>
      </c>
      <c r="B147" s="81"/>
      <c r="C147" s="90" t="s">
        <v>363</v>
      </c>
      <c r="D147" s="67">
        <v>2960</v>
      </c>
      <c r="E147" s="87">
        <v>1</v>
      </c>
      <c r="F147" s="108"/>
    </row>
    <row r="148" spans="1:6" ht="15" customHeight="1" collapsed="1" x14ac:dyDescent="0.2">
      <c r="A148" s="229" t="s">
        <v>389</v>
      </c>
      <c r="B148" s="229"/>
      <c r="C148" s="229"/>
      <c r="D148" s="229"/>
      <c r="E148" s="229"/>
      <c r="F148" s="229"/>
    </row>
    <row r="149" spans="1:6" ht="22.5" x14ac:dyDescent="0.2">
      <c r="A149" s="109"/>
      <c r="B149" s="75" t="s">
        <v>390</v>
      </c>
      <c r="C149" s="54" t="s">
        <v>391</v>
      </c>
      <c r="D149" s="110" t="s">
        <v>82</v>
      </c>
      <c r="E149" s="111">
        <v>1</v>
      </c>
      <c r="F149" s="26" t="s">
        <v>82</v>
      </c>
    </row>
    <row r="152" spans="1:6" x14ac:dyDescent="0.2">
      <c r="A152" s="203" t="s">
        <v>763</v>
      </c>
    </row>
    <row r="153" spans="1:6" x14ac:dyDescent="0.2">
      <c r="A153" s="203" t="s">
        <v>783</v>
      </c>
    </row>
  </sheetData>
  <mergeCells count="23">
    <mergeCell ref="A148:F148"/>
    <mergeCell ref="A129:F129"/>
    <mergeCell ref="B130:B132"/>
    <mergeCell ref="F130:F132"/>
    <mergeCell ref="B140:B142"/>
    <mergeCell ref="F140:F142"/>
    <mergeCell ref="B79:B82"/>
    <mergeCell ref="F79:F82"/>
    <mergeCell ref="B98:B100"/>
    <mergeCell ref="F98:F100"/>
    <mergeCell ref="B119:B123"/>
    <mergeCell ref="F119:F123"/>
    <mergeCell ref="B45:B46"/>
    <mergeCell ref="B55:B58"/>
    <mergeCell ref="F55:F58"/>
    <mergeCell ref="A62:F62"/>
    <mergeCell ref="B63:B64"/>
    <mergeCell ref="F63:F64"/>
    <mergeCell ref="B7:F7"/>
    <mergeCell ref="A40:F40"/>
    <mergeCell ref="A41:F41"/>
    <mergeCell ref="B43:B44"/>
    <mergeCell ref="F43:F44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D69B"/>
  </sheetPr>
  <dimension ref="A1:AMK14"/>
  <sheetViews>
    <sheetView zoomScale="130" zoomScaleNormal="130" workbookViewId="0">
      <selection activeCell="C6" sqref="C6"/>
    </sheetView>
  </sheetViews>
  <sheetFormatPr defaultRowHeight="12.75" x14ac:dyDescent="0.2"/>
  <cols>
    <col min="1" max="1" width="4" style="35" customWidth="1"/>
    <col min="2" max="2" width="30.140625" style="1" customWidth="1"/>
    <col min="3" max="3" width="22.85546875" style="2" customWidth="1"/>
    <col min="4" max="4" width="16" style="2" customWidth="1"/>
    <col min="5" max="5" width="6.42578125" style="13" customWidth="1"/>
    <col min="6" max="6" width="12.5703125" style="17" customWidth="1"/>
    <col min="7" max="1025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C6" s="15"/>
      <c r="D6" s="15"/>
      <c r="E6" s="16"/>
      <c r="F6" s="18"/>
    </row>
    <row r="7" spans="1:6" x14ac:dyDescent="0.2">
      <c r="A7" s="19" t="s">
        <v>163</v>
      </c>
      <c r="B7" s="214" t="s">
        <v>717</v>
      </c>
      <c r="C7" s="214"/>
      <c r="D7" s="214"/>
      <c r="E7" s="214"/>
      <c r="F7" s="214"/>
    </row>
    <row r="8" spans="1:6" ht="22.5" x14ac:dyDescent="0.2">
      <c r="A8" s="159" t="s">
        <v>85</v>
      </c>
      <c r="B8" s="159"/>
      <c r="C8" s="160" t="s">
        <v>86</v>
      </c>
      <c r="D8" s="160" t="s">
        <v>239</v>
      </c>
      <c r="E8" s="161" t="s">
        <v>88</v>
      </c>
      <c r="F8" s="162" t="s">
        <v>761</v>
      </c>
    </row>
    <row r="9" spans="1:6" ht="108" customHeight="1" x14ac:dyDescent="0.2">
      <c r="A9" s="168">
        <v>1</v>
      </c>
      <c r="B9" s="151"/>
      <c r="C9" s="205" t="s">
        <v>718</v>
      </c>
      <c r="D9" s="206" t="s">
        <v>719</v>
      </c>
      <c r="E9" s="207">
        <v>10.5</v>
      </c>
      <c r="F9" s="208">
        <v>3290</v>
      </c>
    </row>
    <row r="10" spans="1:6" ht="108" customHeight="1" x14ac:dyDescent="0.2">
      <c r="A10" s="168">
        <v>2</v>
      </c>
      <c r="B10" s="151"/>
      <c r="C10" s="205" t="s">
        <v>720</v>
      </c>
      <c r="D10" s="206" t="s">
        <v>721</v>
      </c>
      <c r="E10" s="207">
        <v>21</v>
      </c>
      <c r="F10" s="209">
        <v>6290</v>
      </c>
    </row>
    <row r="13" spans="1:6" x14ac:dyDescent="0.2">
      <c r="A13" s="203" t="s">
        <v>763</v>
      </c>
    </row>
    <row r="14" spans="1:6" x14ac:dyDescent="0.2">
      <c r="A14" s="203" t="s">
        <v>783</v>
      </c>
    </row>
  </sheetData>
  <mergeCells count="1">
    <mergeCell ref="B7:F7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D69B"/>
  </sheetPr>
  <dimension ref="A1:AMK15"/>
  <sheetViews>
    <sheetView zoomScale="130" zoomScaleNormal="130" workbookViewId="0">
      <selection activeCell="C8" sqref="C8"/>
    </sheetView>
  </sheetViews>
  <sheetFormatPr defaultRowHeight="12.75" x14ac:dyDescent="0.2"/>
  <cols>
    <col min="1" max="1" width="4" style="35" customWidth="1"/>
    <col min="2" max="2" width="30.140625" style="1" customWidth="1"/>
    <col min="3" max="3" width="19.28515625" style="2" customWidth="1"/>
    <col min="4" max="4" width="33.28515625" style="2" customWidth="1"/>
    <col min="5" max="5" width="5.42578125" style="13" customWidth="1"/>
    <col min="6" max="6" width="12.5703125" style="17" customWidth="1"/>
    <col min="7" max="1025" width="9.140625" style="5" customWidth="1"/>
  </cols>
  <sheetData>
    <row r="1" spans="1:6" x14ac:dyDescent="0.2">
      <c r="A1" s="1"/>
      <c r="D1" s="3"/>
      <c r="E1" s="4"/>
      <c r="F1" s="6" t="s">
        <v>0</v>
      </c>
    </row>
    <row r="2" spans="1:6" x14ac:dyDescent="0.2">
      <c r="A2" s="1"/>
      <c r="D2" s="3"/>
      <c r="E2" s="4"/>
      <c r="F2" s="6" t="s">
        <v>754</v>
      </c>
    </row>
    <row r="3" spans="1:6" x14ac:dyDescent="0.2">
      <c r="A3" s="1"/>
      <c r="D3" s="3"/>
      <c r="E3" s="4"/>
      <c r="F3" s="6" t="s">
        <v>784</v>
      </c>
    </row>
    <row r="4" spans="1:6" x14ac:dyDescent="0.2">
      <c r="A4" s="1"/>
      <c r="D4" s="3"/>
      <c r="E4" s="4"/>
      <c r="F4" s="7" t="s">
        <v>1</v>
      </c>
    </row>
    <row r="5" spans="1:6" x14ac:dyDescent="0.2">
      <c r="A5" s="8"/>
      <c r="B5" s="8"/>
      <c r="D5" s="3"/>
      <c r="E5" s="4"/>
      <c r="F5" s="7" t="s">
        <v>2</v>
      </c>
    </row>
    <row r="6" spans="1:6" x14ac:dyDescent="0.2">
      <c r="A6" s="14"/>
      <c r="C6" s="15"/>
      <c r="D6" s="15"/>
      <c r="E6" s="16"/>
      <c r="F6" s="18"/>
    </row>
    <row r="7" spans="1:6" x14ac:dyDescent="0.2">
      <c r="A7" s="19" t="s">
        <v>163</v>
      </c>
      <c r="B7" s="214" t="s">
        <v>392</v>
      </c>
      <c r="C7" s="214"/>
      <c r="D7" s="214"/>
      <c r="E7" s="214"/>
      <c r="F7" s="214"/>
    </row>
    <row r="8" spans="1:6" ht="22.5" x14ac:dyDescent="0.2">
      <c r="A8" s="159" t="s">
        <v>85</v>
      </c>
      <c r="B8" s="159"/>
      <c r="C8" s="160" t="s">
        <v>86</v>
      </c>
      <c r="D8" s="160" t="s">
        <v>239</v>
      </c>
      <c r="E8" s="161" t="s">
        <v>88</v>
      </c>
      <c r="F8" s="162" t="s">
        <v>761</v>
      </c>
    </row>
    <row r="9" spans="1:6" ht="108" customHeight="1" x14ac:dyDescent="0.2">
      <c r="A9" s="168">
        <v>1</v>
      </c>
      <c r="B9" s="151"/>
      <c r="C9" s="164" t="s">
        <v>672</v>
      </c>
      <c r="D9" s="165" t="s">
        <v>671</v>
      </c>
      <c r="E9" s="151">
        <v>18.399999999999999</v>
      </c>
      <c r="F9" s="166">
        <v>4490</v>
      </c>
    </row>
    <row r="10" spans="1:6" ht="86.25" customHeight="1" x14ac:dyDescent="0.2">
      <c r="A10" s="169" t="s">
        <v>111</v>
      </c>
      <c r="B10" s="168"/>
      <c r="C10" s="164" t="s">
        <v>393</v>
      </c>
      <c r="D10" s="151" t="s">
        <v>394</v>
      </c>
      <c r="E10" s="151">
        <v>3.7</v>
      </c>
      <c r="F10" s="166">
        <v>1190</v>
      </c>
    </row>
    <row r="11" spans="1:6" ht="83.25" customHeight="1" x14ac:dyDescent="0.2">
      <c r="A11" s="169" t="s">
        <v>126</v>
      </c>
      <c r="B11" s="151"/>
      <c r="C11" s="164" t="s">
        <v>395</v>
      </c>
      <c r="D11" s="151" t="s">
        <v>394</v>
      </c>
      <c r="E11" s="151">
        <v>3.85</v>
      </c>
      <c r="F11" s="166">
        <v>1250</v>
      </c>
    </row>
    <row r="14" spans="1:6" x14ac:dyDescent="0.2">
      <c r="A14" s="203" t="s">
        <v>763</v>
      </c>
    </row>
    <row r="15" spans="1:6" x14ac:dyDescent="0.2">
      <c r="A15" s="203" t="s">
        <v>783</v>
      </c>
    </row>
  </sheetData>
  <mergeCells count="1">
    <mergeCell ref="B7:F7"/>
  </mergeCells>
  <hyperlinks>
    <hyperlink ref="F4" r:id="rId1"/>
    <hyperlink ref="F5" r:id="rId2"/>
  </hyperlinks>
  <pageMargins left="0.59027777777777801" right="0.39374999999999999" top="0.39374999999999999" bottom="0.39374999999999999" header="0.51180555555555496" footer="0.51180555555555496"/>
  <pageSetup paperSize="9" scale="89" firstPageNumber="0" orientation="portrait" horizontalDpi="300" verticalDpi="3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ОГЛАВЛЕНИЕ</vt:lpstr>
      <vt:lpstr>ЗНАКИ</vt:lpstr>
      <vt:lpstr>ИЗДЕЛИЯ ИЗ РЕЗИНЫ</vt:lpstr>
      <vt:lpstr>КАБЕЛЬ-КАНАЛЫ</vt:lpstr>
      <vt:lpstr>СТОЛБИКИ</vt:lpstr>
      <vt:lpstr>МЕТ. КОЛЕСООТБОЙНИКИ</vt:lpstr>
      <vt:lpstr>СРЕДСТВА ОГРАЖДЕНИЯ</vt:lpstr>
      <vt:lpstr>ПЕРЕДВИЖНЫЕ СЕКЦИИ БАРЬЕР</vt:lpstr>
      <vt:lpstr>ОГРАЖДЕНИЯ ПЕШЕХОДНЫЕ</vt:lpstr>
      <vt:lpstr>КОНУСЫ</vt:lpstr>
      <vt:lpstr>ВЕЛОПАРКОВКИ</vt:lpstr>
      <vt:lpstr>ЗЕРКАЛА</vt:lpstr>
      <vt:lpstr>СВЕТОФОРЫ</vt:lpstr>
      <vt:lpstr>БЕТОННАЯ ТАКТИЛЬНАЯ ПЛИТКА</vt:lpstr>
      <vt:lpstr>ФОНАРИ, КАТАФОТЫ</vt:lpstr>
      <vt:lpstr>РАЗМЕТКА</vt:lpstr>
      <vt:lpstr>МУЛЯЖИ, ИМИТАТОРЫ</vt:lpstr>
      <vt:lpstr>'МУЛЯЖИ, ИМИТАТОРЫ'!Область_печати</vt:lpstr>
      <vt:lpstr>РАЗМЕТКА!Область_печати</vt:lpstr>
    </vt:vector>
  </TitlesOfParts>
  <Company>ООО Технология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Azat</cp:lastModifiedBy>
  <cp:revision>5</cp:revision>
  <cp:lastPrinted>2021-04-16T20:30:07Z</cp:lastPrinted>
  <dcterms:created xsi:type="dcterms:W3CDTF">2010-07-06T07:33:57Z</dcterms:created>
  <dcterms:modified xsi:type="dcterms:W3CDTF">2024-02-07T19:48:19Z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ООО Технология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